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15" windowWidth="27555" windowHeight="12060" firstSheet="7" activeTab="9"/>
  </bookViews>
  <sheets>
    <sheet name="2022-2023 Pg 1" sheetId="1" r:id="rId1"/>
    <sheet name="2022-2023 Pg 2" sheetId="2" r:id="rId2"/>
    <sheet name="2022-2023 Pg 3" sheetId="3" r:id="rId3"/>
    <sheet name="2022-2023 Pg 4" sheetId="4" r:id="rId4"/>
    <sheet name="2022-2023 W-Levy" sheetId="5" r:id="rId5"/>
    <sheet name="Pg1 22-23 -Levy" sheetId="6" r:id="rId6"/>
    <sheet name="Pg2 22-23 - Levy" sheetId="7" r:id="rId7"/>
    <sheet name="Pg3 22-23 w-Levy" sheetId="8" r:id="rId8"/>
    <sheet name="Pg4 22-23 Levy" sheetId="9" r:id="rId9"/>
    <sheet name="Pg 1 2023-2024" sheetId="10" r:id="rId10"/>
    <sheet name="Pg 2 23-24" sheetId="11" r:id="rId11"/>
    <sheet name="Pg 3  23-24" sheetId="12" r:id="rId12"/>
    <sheet name="Pg 4 23-24" sheetId="13" r:id="rId13"/>
  </sheets>
  <calcPr calcId="145621"/>
</workbook>
</file>

<file path=xl/calcChain.xml><?xml version="1.0" encoding="utf-8"?>
<calcChain xmlns="http://schemas.openxmlformats.org/spreadsheetml/2006/main">
  <c r="L41" i="13" l="1"/>
  <c r="K41" i="13"/>
  <c r="J41" i="13"/>
  <c r="D41" i="13"/>
  <c r="C41" i="13"/>
  <c r="B41" i="13"/>
  <c r="J31" i="13"/>
  <c r="D31" i="13"/>
  <c r="C31" i="13"/>
  <c r="B31" i="13"/>
  <c r="L20" i="13"/>
  <c r="K20" i="13"/>
  <c r="J20" i="13"/>
  <c r="D20" i="13"/>
  <c r="C20" i="13"/>
  <c r="B20" i="13"/>
  <c r="L41" i="12"/>
  <c r="K41" i="12"/>
  <c r="J41" i="12"/>
  <c r="D41" i="12"/>
  <c r="C41" i="12"/>
  <c r="B41" i="12"/>
  <c r="L41" i="11"/>
  <c r="K41" i="11"/>
  <c r="J41" i="11"/>
  <c r="D41" i="11"/>
  <c r="C41" i="11"/>
  <c r="B41" i="11"/>
  <c r="L23" i="11"/>
  <c r="K23" i="11"/>
  <c r="J23" i="11"/>
  <c r="D23" i="11"/>
  <c r="C23" i="11"/>
  <c r="B23" i="11"/>
  <c r="H39" i="10"/>
  <c r="H42" i="10" s="1"/>
  <c r="G39" i="10"/>
  <c r="G42" i="10" s="1"/>
  <c r="F39" i="10"/>
  <c r="F42" i="10" s="1"/>
  <c r="D39" i="10"/>
  <c r="D42" i="10" s="1"/>
  <c r="C39" i="10"/>
  <c r="C42" i="10" s="1"/>
  <c r="B39" i="10"/>
  <c r="B42" i="10" s="1"/>
  <c r="H39" i="6" l="1"/>
  <c r="G39" i="6"/>
  <c r="G42" i="6" l="1"/>
  <c r="L41" i="9"/>
  <c r="K41" i="9"/>
  <c r="J41" i="9"/>
  <c r="D41" i="9"/>
  <c r="C41" i="9"/>
  <c r="B41" i="9"/>
  <c r="J31" i="9"/>
  <c r="D31" i="9"/>
  <c r="C31" i="9"/>
  <c r="B31" i="9"/>
  <c r="L20" i="9"/>
  <c r="K20" i="9"/>
  <c r="J20" i="9"/>
  <c r="D20" i="9"/>
  <c r="C20" i="9"/>
  <c r="B20" i="9"/>
  <c r="L41" i="8"/>
  <c r="K41" i="8"/>
  <c r="J41" i="8"/>
  <c r="D41" i="8"/>
  <c r="C41" i="8"/>
  <c r="B41" i="8"/>
  <c r="L41" i="7"/>
  <c r="K41" i="7"/>
  <c r="J41" i="7"/>
  <c r="D41" i="7"/>
  <c r="C41" i="7"/>
  <c r="B41" i="7"/>
  <c r="L23" i="7"/>
  <c r="K23" i="7"/>
  <c r="J23" i="7"/>
  <c r="D23" i="7"/>
  <c r="C23" i="7"/>
  <c r="B23" i="7"/>
  <c r="H42" i="6"/>
  <c r="F39" i="6"/>
  <c r="F42" i="6" s="1"/>
  <c r="D39" i="6"/>
  <c r="D42" i="6" s="1"/>
  <c r="C39" i="6"/>
  <c r="C42" i="6" s="1"/>
  <c r="B39" i="6"/>
  <c r="B42" i="6" s="1"/>
  <c r="F39" i="1" l="1"/>
  <c r="B23" i="2" l="1"/>
  <c r="D39" i="1"/>
  <c r="D42" i="1" s="1"/>
  <c r="L41" i="4"/>
  <c r="K41" i="4"/>
  <c r="J41" i="4"/>
  <c r="D41" i="4"/>
  <c r="C41" i="4"/>
  <c r="B41" i="4"/>
  <c r="J31" i="4"/>
  <c r="D31" i="4"/>
  <c r="C31" i="4"/>
  <c r="B31" i="4"/>
  <c r="L20" i="4"/>
  <c r="K20" i="4"/>
  <c r="J20" i="4"/>
  <c r="D20" i="4"/>
  <c r="B20" i="4"/>
  <c r="L41" i="3"/>
  <c r="K41" i="3"/>
  <c r="J41" i="3"/>
  <c r="D41" i="3"/>
  <c r="C41" i="3"/>
  <c r="B41" i="3"/>
  <c r="L41" i="2"/>
  <c r="K41" i="2"/>
  <c r="J41" i="2"/>
  <c r="D41" i="2"/>
  <c r="C41" i="2"/>
  <c r="B41" i="2"/>
  <c r="L23" i="2"/>
  <c r="K23" i="2"/>
  <c r="J23" i="2"/>
  <c r="D23" i="2"/>
  <c r="C23" i="2"/>
  <c r="F42" i="1"/>
  <c r="H39" i="1"/>
  <c r="H42" i="1" s="1"/>
  <c r="G42" i="1"/>
  <c r="C39" i="1"/>
  <c r="C42" i="1" s="1"/>
  <c r="B39" i="1"/>
  <c r="B42" i="1" s="1"/>
</calcChain>
</file>

<file path=xl/sharedStrings.xml><?xml version="1.0" encoding="utf-8"?>
<sst xmlns="http://schemas.openxmlformats.org/spreadsheetml/2006/main" count="611" uniqueCount="180">
  <si>
    <t>FORM</t>
  </si>
  <si>
    <t>RESOURCES</t>
  </si>
  <si>
    <t>LB-20</t>
  </si>
  <si>
    <t>General Fund</t>
  </si>
  <si>
    <t xml:space="preserve"> </t>
  </si>
  <si>
    <t>(Fund)</t>
  </si>
  <si>
    <t>Dexter Rural Fire Protection District</t>
  </si>
  <si>
    <t>Historical Data</t>
  </si>
  <si>
    <r>
      <t>RESOURCE DESCRIPTION</t>
    </r>
    <r>
      <rPr>
        <sz val="10"/>
        <rFont val="Arial"/>
        <family val="2"/>
      </rPr>
      <t xml:space="preserve">
</t>
    </r>
  </si>
  <si>
    <t>Actual</t>
  </si>
  <si>
    <t>Proposed By
Budget Officer</t>
  </si>
  <si>
    <t>Approved By
Budget Committee</t>
  </si>
  <si>
    <t>Adopted By
Governing Body</t>
  </si>
  <si>
    <t>1. Available cash on hand* (cash basis) or</t>
  </si>
  <si>
    <t>2. Net working capital (accrual basis)</t>
  </si>
  <si>
    <t>3. Previously levied taxes estimated to be received</t>
  </si>
  <si>
    <t>4. Interest</t>
  </si>
  <si>
    <t>5. Transferred IN, from other funds</t>
  </si>
  <si>
    <r>
      <t xml:space="preserve">6                     </t>
    </r>
    <r>
      <rPr>
        <b/>
        <sz val="8"/>
        <rFont val="Arial"/>
        <family val="2"/>
      </rPr>
      <t xml:space="preserve"> OTHER RESOURCES</t>
    </r>
  </si>
  <si>
    <t>7. Miscellaneous Income</t>
  </si>
  <si>
    <t>8. Grants</t>
  </si>
  <si>
    <t>9. Conflagration Income</t>
  </si>
  <si>
    <t>10. Surplus Equipment Sale</t>
  </si>
  <si>
    <t>11. Proceeds from Financing</t>
  </si>
  <si>
    <t>12 Contributions</t>
  </si>
  <si>
    <t>13. Out of District Billings</t>
  </si>
  <si>
    <t>29. Total resources, except taxes to be levied</t>
  </si>
  <si>
    <t>30. Taxes estimated to be received</t>
  </si>
  <si>
    <t>31. Taxes collected in year levied</t>
  </si>
  <si>
    <t>32.  TOTAL RESOURCES</t>
  </si>
  <si>
    <t>*Includes ending balance from prior year</t>
  </si>
  <si>
    <t>PAGE 1</t>
  </si>
  <si>
    <t>DETAILED REQUIREMENTS</t>
  </si>
  <si>
    <t>LB-31</t>
  </si>
  <si>
    <t>REQUIREMENTS DESCRIPTION</t>
  </si>
  <si>
    <t>Number of Employ-ees</t>
  </si>
  <si>
    <t>Range*</t>
  </si>
  <si>
    <t>Adopted Budget</t>
  </si>
  <si>
    <t>Second Preceding</t>
  </si>
  <si>
    <t>First Preceding</t>
  </si>
  <si>
    <t>This Year</t>
  </si>
  <si>
    <t>Proposed by</t>
  </si>
  <si>
    <t>Approved by</t>
  </si>
  <si>
    <t>Adopted by</t>
  </si>
  <si>
    <t>Budget Officer</t>
  </si>
  <si>
    <t>Budget Committee</t>
  </si>
  <si>
    <t>Governing Body</t>
  </si>
  <si>
    <t>1.     PERSONNEL SERVICES</t>
  </si>
  <si>
    <t>2. Fire Chiefs Salary</t>
  </si>
  <si>
    <t>FTE-1</t>
  </si>
  <si>
    <t>3. Retirement Benefits</t>
  </si>
  <si>
    <t>4. Medical Insurance Benefits</t>
  </si>
  <si>
    <t xml:space="preserve">5. Payroll Taxes-FICA Soc Sec &amp; Medicare </t>
  </si>
  <si>
    <t>6. Fire Chiefs, 2 FT FF Vacation Time Accrued</t>
  </si>
  <si>
    <t>7. Training Instructors</t>
  </si>
  <si>
    <t>8. Administrative Assistant/Bookkeeper</t>
  </si>
  <si>
    <t>9. Full-Time Firefighter/Engineer</t>
  </si>
  <si>
    <t>10. Conflagration Wages</t>
  </si>
  <si>
    <t>11. Summer Hire FF- part-time</t>
  </si>
  <si>
    <t>12. Full Time Firefighter / Lt. Engineer</t>
  </si>
  <si>
    <t>13. Weekend Duty Firefighter</t>
  </si>
  <si>
    <t>14. Payroll Expenses</t>
  </si>
  <si>
    <t>15.       Total Personnel Services</t>
  </si>
  <si>
    <r>
      <t xml:space="preserve">16.  </t>
    </r>
    <r>
      <rPr>
        <b/>
        <sz val="8"/>
        <rFont val="Arial"/>
        <family val="2"/>
      </rPr>
      <t>MATERIAL AND SERVICES</t>
    </r>
  </si>
  <si>
    <t>17. Audit</t>
  </si>
  <si>
    <t>19. Legal Services</t>
  </si>
  <si>
    <t>20. Board Administrative Expenses</t>
  </si>
  <si>
    <t>21. Chief's Administrative Expenses</t>
  </si>
  <si>
    <t xml:space="preserve">22. Dispatch Fees </t>
  </si>
  <si>
    <t>23. Election Expense</t>
  </si>
  <si>
    <t xml:space="preserve">24. Newsletter                               </t>
  </si>
  <si>
    <t>25. Dues and Memberships</t>
  </si>
  <si>
    <t xml:space="preserve">  </t>
  </si>
  <si>
    <t>26. Filing &amp; Publication Expense</t>
  </si>
  <si>
    <t>27. Office Expense/Website</t>
  </si>
  <si>
    <t>28. Telephone/Internet Services</t>
  </si>
  <si>
    <t>29. Wireless Phone Service</t>
  </si>
  <si>
    <t>34.    TOTAL REQUIREMENTS</t>
  </si>
  <si>
    <t>150-504-031  (Rev 12/09)</t>
  </si>
  <si>
    <t>PAGE 2</t>
  </si>
  <si>
    <r>
      <t xml:space="preserve">1.        </t>
    </r>
    <r>
      <rPr>
        <b/>
        <sz val="8"/>
        <rFont val="Arial"/>
        <family val="2"/>
      </rPr>
      <t>MATERIAL AND SERVICES, CONT.</t>
    </r>
  </si>
  <si>
    <t>2. Utilities: Electric</t>
  </si>
  <si>
    <t>3. Utilities: Propane</t>
  </si>
  <si>
    <t>*</t>
  </si>
  <si>
    <t>4. Utilities: Sanitation</t>
  </si>
  <si>
    <t>5. Utilities: Garbage Disposal</t>
  </si>
  <si>
    <t>6. Insurance: Building/Equipment &amp; Liability</t>
  </si>
  <si>
    <t>7. Insurance: Workers Compensation</t>
  </si>
  <si>
    <t>8. Insurance: Volunteeer's (Prov. AD&amp;D)</t>
  </si>
  <si>
    <t>9. Truck Maintenance</t>
  </si>
  <si>
    <t>10. Equipment Maintenance</t>
  </si>
  <si>
    <t>11. Building Maintenance</t>
  </si>
  <si>
    <t>12. Household Supplies &amp; Water</t>
  </si>
  <si>
    <t>13. Firefighter &amp; EMS Supplies</t>
  </si>
  <si>
    <t>14. Gas &amp; Diesel</t>
  </si>
  <si>
    <t>15. Volunteer Appreciation</t>
  </si>
  <si>
    <t>16. Volunteer Reimbursement</t>
  </si>
  <si>
    <t>31 Ending balance (prior years)</t>
  </si>
  <si>
    <r>
      <t xml:space="preserve">32  </t>
    </r>
    <r>
      <rPr>
        <b/>
        <sz val="8"/>
        <rFont val="Arial"/>
        <family val="2"/>
      </rPr>
      <t>UNAPPROPRIATED ENDING FUND BALANCE</t>
    </r>
  </si>
  <si>
    <t>33    TOTAL Material and Services</t>
  </si>
  <si>
    <t>PAGE 3</t>
  </si>
  <si>
    <t>Budget for Next Year ___2021-2022___</t>
  </si>
  <si>
    <r>
      <t xml:space="preserve">1.      </t>
    </r>
    <r>
      <rPr>
        <b/>
        <sz val="8"/>
        <rFont val="Arial"/>
        <family val="2"/>
      </rPr>
      <t>CAPITAL OUTLAY</t>
    </r>
  </si>
  <si>
    <t>2. Safety Clothing-Grant Funded</t>
  </si>
  <si>
    <t>3. Safety Clothing-District Funded</t>
  </si>
  <si>
    <t>4. Equipment - Grant Funded     (ODF VFA grant)</t>
  </si>
  <si>
    <t>5   Equipment - District Funded</t>
  </si>
  <si>
    <t>6. Upgrade Generator</t>
  </si>
  <si>
    <t>7. Building - District Funded</t>
  </si>
  <si>
    <t>8. Training Grounds</t>
  </si>
  <si>
    <t>9. Apparatus Purchases</t>
  </si>
  <si>
    <r>
      <t xml:space="preserve">12     </t>
    </r>
    <r>
      <rPr>
        <b/>
        <sz val="8"/>
        <rFont val="Arial"/>
        <family val="2"/>
      </rPr>
      <t>TOTAL CAPITAL OUTLAY</t>
    </r>
  </si>
  <si>
    <r>
      <t xml:space="preserve">14.      </t>
    </r>
    <r>
      <rPr>
        <b/>
        <sz val="8"/>
        <rFont val="Arial"/>
        <family val="2"/>
      </rPr>
      <t>DEBT SERVICE</t>
    </r>
  </si>
  <si>
    <r>
      <t xml:space="preserve">23.       </t>
    </r>
    <r>
      <rPr>
        <b/>
        <sz val="8"/>
        <rFont val="Arial"/>
        <family val="2"/>
      </rPr>
      <t>TOTAL DEBT SERVICE</t>
    </r>
  </si>
  <si>
    <t xml:space="preserve">   </t>
  </si>
  <si>
    <r>
      <t xml:space="preserve">25. </t>
    </r>
    <r>
      <rPr>
        <b/>
        <sz val="8"/>
        <rFont val="Arial"/>
        <family val="2"/>
      </rPr>
      <t>TOTAL CAPITAL OUTLAY</t>
    </r>
  </si>
  <si>
    <r>
      <t xml:space="preserve">26. </t>
    </r>
    <r>
      <rPr>
        <b/>
        <sz val="8"/>
        <rFont val="Arial"/>
        <family val="2"/>
      </rPr>
      <t>TOTAL MATERIAL AND SERVICES</t>
    </r>
  </si>
  <si>
    <r>
      <t xml:space="preserve">27. </t>
    </r>
    <r>
      <rPr>
        <b/>
        <sz val="8"/>
        <rFont val="Arial"/>
        <family val="2"/>
      </rPr>
      <t>TOTAL PERSONNEL SERVICES</t>
    </r>
  </si>
  <si>
    <r>
      <t xml:space="preserve">28. </t>
    </r>
    <r>
      <rPr>
        <b/>
        <sz val="8"/>
        <rFont val="Arial"/>
        <family val="2"/>
      </rPr>
      <t>TOTAL DEBT SERVICES</t>
    </r>
  </si>
  <si>
    <t>32 GENERAL OPERATION CONTINGENCIES</t>
  </si>
  <si>
    <t>33    TOTAL REQUIREMENTS</t>
  </si>
  <si>
    <t>PAGE 4</t>
  </si>
  <si>
    <t>Second Preceding
Year ___20______</t>
  </si>
  <si>
    <t>First Preceding
Year __21____</t>
  </si>
  <si>
    <t>Adopted Budget
This Year
______22_______</t>
  </si>
  <si>
    <t>Budget for Next Year _____2022-2023__________</t>
  </si>
  <si>
    <t>Year ___20____</t>
  </si>
  <si>
    <t>Year __21___</t>
  </si>
  <si>
    <t>__22___</t>
  </si>
  <si>
    <t>Budget for Next Year __2022-2023__</t>
  </si>
  <si>
    <t>Year _21___</t>
  </si>
  <si>
    <t>__22__</t>
  </si>
  <si>
    <t>Budget for Next Year _2022-2023_____</t>
  </si>
  <si>
    <t>Year ____20____</t>
  </si>
  <si>
    <t>28. Conflagration Expenses</t>
  </si>
  <si>
    <t>29. Small Tools &amp; Equipment</t>
  </si>
  <si>
    <t>17. Training</t>
  </si>
  <si>
    <t>18  Training Supplies</t>
  </si>
  <si>
    <t>19 Annual Testing (ladders, hose, SCBA)</t>
  </si>
  <si>
    <t>20 Drug Screening</t>
  </si>
  <si>
    <t>22 Background Checks &amp; Finger Printing</t>
  </si>
  <si>
    <t>23 Certifications</t>
  </si>
  <si>
    <t>24. EMT Classes</t>
  </si>
  <si>
    <t>25. Volunteer Recruitment &amp; Retention</t>
  </si>
  <si>
    <t>26. Address Markers</t>
  </si>
  <si>
    <t>27. District Facilities Maintenance</t>
  </si>
  <si>
    <t>21 Training Classes / Conferences</t>
  </si>
  <si>
    <t xml:space="preserve">19 Annual Testing </t>
  </si>
  <si>
    <t>Without Levy</t>
  </si>
  <si>
    <t>7. Training Instructors/ EMS Coordinator</t>
  </si>
  <si>
    <t>18. Audit</t>
  </si>
  <si>
    <t>19. Contract Labor-Annual Testing</t>
  </si>
  <si>
    <t>20. Legal Services</t>
  </si>
  <si>
    <t>21. Board Administrative Expenses</t>
  </si>
  <si>
    <t>22. Chief's Administrative Expenses</t>
  </si>
  <si>
    <t xml:space="preserve">23. Dispatch Fees </t>
  </si>
  <si>
    <t>24. Election Expense</t>
  </si>
  <si>
    <t xml:space="preserve">25. Newsletter                               </t>
  </si>
  <si>
    <t>26. Dues and Memberships</t>
  </si>
  <si>
    <t>27. Filing &amp; Publication Expense</t>
  </si>
  <si>
    <t>28. Office Expense/Website</t>
  </si>
  <si>
    <t>29. Telephone/Internet Services</t>
  </si>
  <si>
    <t>30. Wireless Phone Service</t>
  </si>
  <si>
    <t>16. Volunteer Appreciation</t>
  </si>
  <si>
    <t>15. Gas &amp; Diesel</t>
  </si>
  <si>
    <t>14. EMS Supplies</t>
  </si>
  <si>
    <t>13. Firefighter Supplies</t>
  </si>
  <si>
    <t>18. Contract Labor</t>
  </si>
  <si>
    <t>Budget for Next Year ___2022-2023___</t>
  </si>
  <si>
    <t>11.Contributions</t>
  </si>
  <si>
    <t>12. Out of District Billings</t>
  </si>
  <si>
    <t>30  Unappropriated Ending Balance</t>
  </si>
  <si>
    <t>Budget for Next Year _____2023-2024__________</t>
  </si>
  <si>
    <t>Adopted Budget
This Year
______23_______</t>
  </si>
  <si>
    <t>Budget for Next Year _2023-2024_____</t>
  </si>
  <si>
    <t>__23__</t>
  </si>
  <si>
    <t>Budget for Next Year __2023-2024__</t>
  </si>
  <si>
    <t>__23___</t>
  </si>
  <si>
    <t>Budget for Next Year ___2023-2024___</t>
  </si>
  <si>
    <t>DRAFT OF POSSIBLE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</si>
</sst>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&quot;$&quot;#,##0"/>
    <numFmt numFmtId="165" formatCode="_(&quot;$&quot;* #,##0_);_(&quot;$&quot;* \(#,##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  <family val="2"/>
    </font>
    <font>
      <sz val="10"/>
      <name val="Courier New"/>
      <family val="3"/>
    </font>
    <font>
      <b/>
      <sz val="12"/>
      <name val="Arial"/>
      <family val="2"/>
    </font>
    <font>
      <b/>
      <sz val="14"/>
      <color rgb="FFFF0000"/>
      <name val="Courier New"/>
      <family val="3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4"/>
      <color rgb="FFFF000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lightGray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152">
    <xf numFmtId="0" fontId="0" fillId="0" borderId="0" xfId="0"/>
    <xf numFmtId="0" fontId="3" fillId="0" borderId="0" xfId="2" applyFont="1"/>
    <xf numFmtId="0" fontId="4" fillId="0" borderId="0" xfId="2" applyFont="1"/>
    <xf numFmtId="0" fontId="2" fillId="0" borderId="0" xfId="2"/>
    <xf numFmtId="0" fontId="5" fillId="0" borderId="0" xfId="2" applyFont="1" applyAlignment="1">
      <alignment horizontal="center"/>
    </xf>
    <xf numFmtId="0" fontId="2" fillId="0" borderId="0" xfId="2" applyAlignment="1">
      <alignment horizontal="center"/>
    </xf>
    <xf numFmtId="0" fontId="6" fillId="0" borderId="0" xfId="2" applyFont="1"/>
    <xf numFmtId="0" fontId="7" fillId="0" borderId="0" xfId="2" applyFont="1" applyAlignment="1">
      <alignment horizontal="center"/>
    </xf>
    <xf numFmtId="0" fontId="8" fillId="0" borderId="1" xfId="2" applyFont="1" applyBorder="1"/>
    <xf numFmtId="0" fontId="8" fillId="0" borderId="1" xfId="2" applyFont="1" applyBorder="1" applyAlignment="1"/>
    <xf numFmtId="0" fontId="2" fillId="0" borderId="0" xfId="2" applyAlignment="1">
      <alignment horizontal="right"/>
    </xf>
    <xf numFmtId="0" fontId="9" fillId="0" borderId="0" xfId="2" applyFont="1" applyAlignment="1">
      <alignment horizontal="center"/>
    </xf>
    <xf numFmtId="0" fontId="2" fillId="0" borderId="0" xfId="2" applyBorder="1"/>
    <xf numFmtId="0" fontId="11" fillId="2" borderId="3" xfId="2" applyFont="1" applyFill="1" applyBorder="1"/>
    <xf numFmtId="0" fontId="11" fillId="0" borderId="0" xfId="2" applyFont="1" applyBorder="1"/>
    <xf numFmtId="0" fontId="11" fillId="0" borderId="3" xfId="2" applyFont="1" applyBorder="1"/>
    <xf numFmtId="0" fontId="9" fillId="0" borderId="3" xfId="2" applyFont="1" applyBorder="1" applyAlignment="1">
      <alignment horizontal="center"/>
    </xf>
    <xf numFmtId="3" fontId="9" fillId="0" borderId="3" xfId="2" applyNumberFormat="1" applyFont="1" applyBorder="1" applyAlignment="1">
      <alignment horizontal="center"/>
    </xf>
    <xf numFmtId="0" fontId="12" fillId="0" borderId="3" xfId="2" applyFont="1" applyBorder="1"/>
    <xf numFmtId="0" fontId="12" fillId="0" borderId="3" xfId="2" applyFont="1" applyBorder="1" applyAlignment="1">
      <alignment horizontal="left" readingOrder="1"/>
    </xf>
    <xf numFmtId="0" fontId="11" fillId="0" borderId="3" xfId="2" applyFont="1" applyBorder="1" applyAlignment="1">
      <alignment horizontal="left"/>
    </xf>
    <xf numFmtId="0" fontId="9" fillId="2" borderId="3" xfId="2" applyFont="1" applyFill="1" applyBorder="1" applyAlignment="1">
      <alignment horizontal="center"/>
    </xf>
    <xf numFmtId="3" fontId="14" fillId="3" borderId="3" xfId="2" applyNumberFormat="1" applyFont="1" applyFill="1" applyBorder="1" applyAlignment="1">
      <alignment horizontal="center"/>
    </xf>
    <xf numFmtId="0" fontId="15" fillId="0" borderId="3" xfId="2" applyFont="1" applyBorder="1"/>
    <xf numFmtId="0" fontId="11" fillId="0" borderId="2" xfId="2" applyFont="1" applyBorder="1"/>
    <xf numFmtId="0" fontId="9" fillId="0" borderId="2" xfId="2" applyFont="1" applyBorder="1" applyAlignment="1">
      <alignment horizontal="center"/>
    </xf>
    <xf numFmtId="0" fontId="9" fillId="2" borderId="2" xfId="2" applyFont="1" applyFill="1" applyBorder="1" applyAlignment="1">
      <alignment horizontal="center"/>
    </xf>
    <xf numFmtId="0" fontId="8" fillId="0" borderId="9" xfId="2" applyFont="1" applyBorder="1"/>
    <xf numFmtId="0" fontId="8" fillId="0" borderId="10" xfId="2" applyFont="1" applyBorder="1" applyAlignment="1">
      <alignment horizontal="center"/>
    </xf>
    <xf numFmtId="0" fontId="8" fillId="0" borderId="10" xfId="2" applyFont="1" applyBorder="1"/>
    <xf numFmtId="164" fontId="8" fillId="0" borderId="11" xfId="2" applyNumberFormat="1" applyFont="1" applyBorder="1" applyAlignment="1">
      <alignment horizontal="center"/>
    </xf>
    <xf numFmtId="165" fontId="8" fillId="0" borderId="12" xfId="3" applyNumberFormat="1" applyFont="1" applyBorder="1" applyAlignment="1">
      <alignment horizontal="center"/>
    </xf>
    <xf numFmtId="165" fontId="8" fillId="0" borderId="13" xfId="3" applyNumberFormat="1" applyFont="1" applyBorder="1" applyAlignment="1">
      <alignment horizontal="center"/>
    </xf>
    <xf numFmtId="0" fontId="8" fillId="0" borderId="14" xfId="2" applyFont="1" applyBorder="1"/>
    <xf numFmtId="0" fontId="12" fillId="0" borderId="0" xfId="2" applyFont="1"/>
    <xf numFmtId="0" fontId="8" fillId="0" borderId="0" xfId="2" applyFont="1"/>
    <xf numFmtId="0" fontId="12" fillId="0" borderId="7" xfId="2" applyFont="1" applyBorder="1" applyAlignment="1">
      <alignment horizontal="center"/>
    </xf>
    <xf numFmtId="0" fontId="12" fillId="0" borderId="17" xfId="2" applyFont="1" applyBorder="1" applyAlignment="1">
      <alignment horizontal="center"/>
    </xf>
    <xf numFmtId="0" fontId="12" fillId="0" borderId="15" xfId="2" applyFont="1" applyBorder="1" applyAlignment="1">
      <alignment horizontal="center"/>
    </xf>
    <xf numFmtId="0" fontId="12" fillId="0" borderId="7" xfId="2" applyFont="1" applyBorder="1" applyAlignment="1">
      <alignment horizontal="center" vertical="center"/>
    </xf>
    <xf numFmtId="0" fontId="17" fillId="0" borderId="2" xfId="2" applyFont="1" applyBorder="1" applyAlignment="1">
      <alignment horizontal="center"/>
    </xf>
    <xf numFmtId="0" fontId="17" fillId="0" borderId="15" xfId="2" applyFont="1" applyBorder="1" applyAlignment="1">
      <alignment horizontal="center"/>
    </xf>
    <xf numFmtId="0" fontId="12" fillId="0" borderId="19" xfId="2" applyFont="1" applyBorder="1" applyAlignment="1">
      <alignment horizontal="center" vertical="top"/>
    </xf>
    <xf numFmtId="0" fontId="12" fillId="0" borderId="18" xfId="2" applyFont="1" applyBorder="1" applyAlignment="1">
      <alignment horizontal="center" vertical="top"/>
    </xf>
    <xf numFmtId="0" fontId="12" fillId="0" borderId="7" xfId="2" applyFont="1" applyBorder="1" applyAlignment="1">
      <alignment horizontal="center" vertical="top"/>
    </xf>
    <xf numFmtId="0" fontId="17" fillId="0" borderId="7" xfId="2" applyFont="1" applyBorder="1" applyAlignment="1">
      <alignment horizontal="center" vertical="top"/>
    </xf>
    <xf numFmtId="0" fontId="17" fillId="0" borderId="18" xfId="2" applyFont="1" applyBorder="1" applyAlignment="1">
      <alignment horizontal="center" vertical="top"/>
    </xf>
    <xf numFmtId="0" fontId="9" fillId="0" borderId="3" xfId="2" applyFont="1" applyBorder="1"/>
    <xf numFmtId="0" fontId="9" fillId="0" borderId="3" xfId="1" applyNumberFormat="1" applyFont="1" applyBorder="1"/>
    <xf numFmtId="9" fontId="10" fillId="0" borderId="0" xfId="2" applyNumberFormat="1" applyFont="1" applyAlignment="1">
      <alignment horizontal="center"/>
    </xf>
    <xf numFmtId="0" fontId="10" fillId="0" borderId="0" xfId="2" applyFont="1" applyAlignment="1">
      <alignment horizontal="center"/>
    </xf>
    <xf numFmtId="0" fontId="18" fillId="0" borderId="3" xfId="2" applyFont="1" applyBorder="1"/>
    <xf numFmtId="164" fontId="18" fillId="0" borderId="3" xfId="2" applyNumberFormat="1" applyFont="1" applyBorder="1"/>
    <xf numFmtId="0" fontId="9" fillId="4" borderId="3" xfId="2" applyFont="1" applyFill="1" applyBorder="1"/>
    <xf numFmtId="0" fontId="9" fillId="0" borderId="2" xfId="2" applyFont="1" applyBorder="1"/>
    <xf numFmtId="0" fontId="9" fillId="4" borderId="2" xfId="2" applyFont="1" applyFill="1" applyBorder="1"/>
    <xf numFmtId="165" fontId="9" fillId="0" borderId="2" xfId="3" applyNumberFormat="1" applyFont="1" applyBorder="1"/>
    <xf numFmtId="164" fontId="9" fillId="0" borderId="2" xfId="2" applyNumberFormat="1" applyFont="1" applyBorder="1"/>
    <xf numFmtId="0" fontId="18" fillId="0" borderId="9" xfId="2" applyFont="1" applyBorder="1"/>
    <xf numFmtId="0" fontId="18" fillId="0" borderId="10" xfId="2" applyFont="1" applyBorder="1"/>
    <xf numFmtId="0" fontId="18" fillId="0" borderId="14" xfId="2" applyFont="1" applyBorder="1"/>
    <xf numFmtId="0" fontId="8" fillId="0" borderId="0" xfId="2" applyFont="1" applyAlignment="1">
      <alignment horizontal="center"/>
    </xf>
    <xf numFmtId="0" fontId="9" fillId="0" borderId="0" xfId="2" applyFont="1"/>
    <xf numFmtId="0" fontId="9" fillId="0" borderId="2" xfId="2" applyNumberFormat="1" applyFont="1" applyBorder="1"/>
    <xf numFmtId="0" fontId="14" fillId="0" borderId="3" xfId="2" applyFont="1" applyBorder="1"/>
    <xf numFmtId="164" fontId="18" fillId="0" borderId="10" xfId="2" applyNumberFormat="1" applyFont="1" applyBorder="1"/>
    <xf numFmtId="165" fontId="18" fillId="0" borderId="10" xfId="3" applyNumberFormat="1" applyFont="1" applyBorder="1"/>
    <xf numFmtId="3" fontId="9" fillId="0" borderId="3" xfId="2" applyNumberFormat="1" applyFont="1" applyBorder="1"/>
    <xf numFmtId="0" fontId="10" fillId="0" borderId="0" xfId="2" applyFont="1"/>
    <xf numFmtId="0" fontId="19" fillId="0" borderId="0" xfId="2" applyFont="1"/>
    <xf numFmtId="0" fontId="11" fillId="0" borderId="0" xfId="2" applyFont="1"/>
    <xf numFmtId="3" fontId="2" fillId="0" borderId="0" xfId="2" applyNumberFormat="1"/>
    <xf numFmtId="0" fontId="2" fillId="0" borderId="3" xfId="2" applyBorder="1"/>
    <xf numFmtId="0" fontId="9" fillId="0" borderId="0" xfId="2" applyFont="1" applyBorder="1"/>
    <xf numFmtId="164" fontId="20" fillId="0" borderId="3" xfId="2" applyNumberFormat="1" applyFont="1" applyBorder="1"/>
    <xf numFmtId="3" fontId="20" fillId="0" borderId="3" xfId="2" applyNumberFormat="1" applyFont="1" applyBorder="1"/>
    <xf numFmtId="3" fontId="18" fillId="0" borderId="3" xfId="2" applyNumberFormat="1" applyFont="1" applyBorder="1"/>
    <xf numFmtId="3" fontId="9" fillId="0" borderId="2" xfId="2" applyNumberFormat="1" applyFont="1" applyBorder="1"/>
    <xf numFmtId="0" fontId="2" fillId="0" borderId="0" xfId="2" applyAlignment="1">
      <alignment horizontal="center"/>
    </xf>
    <xf numFmtId="0" fontId="5" fillId="0" borderId="0" xfId="2" applyFont="1" applyAlignment="1">
      <alignment horizontal="center"/>
    </xf>
    <xf numFmtId="0" fontId="17" fillId="0" borderId="2" xfId="2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1" fillId="0" borderId="3" xfId="2" applyFont="1" applyBorder="1" applyAlignment="1">
      <alignment horizontal="left"/>
    </xf>
    <xf numFmtId="3" fontId="2" fillId="0" borderId="3" xfId="2" applyNumberFormat="1" applyBorder="1"/>
    <xf numFmtId="0" fontId="18" fillId="0" borderId="3" xfId="2" applyNumberFormat="1" applyFont="1" applyBorder="1"/>
    <xf numFmtId="0" fontId="22" fillId="0" borderId="0" xfId="4" applyFont="1"/>
    <xf numFmtId="0" fontId="2" fillId="0" borderId="0" xfId="2" applyAlignment="1">
      <alignment horizontal="center"/>
    </xf>
    <xf numFmtId="0" fontId="17" fillId="0" borderId="2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11" fillId="0" borderId="3" xfId="2" applyFont="1" applyBorder="1" applyAlignment="1">
      <alignment horizontal="left"/>
    </xf>
    <xf numFmtId="0" fontId="10" fillId="0" borderId="0" xfId="2" applyFont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8" fillId="0" borderId="3" xfId="2" applyFont="1" applyBorder="1" applyAlignment="1">
      <alignment horizontal="center" wrapText="1"/>
    </xf>
    <xf numFmtId="0" fontId="2" fillId="0" borderId="3" xfId="2" applyBorder="1" applyAlignment="1">
      <alignment horizontal="center"/>
    </xf>
    <xf numFmtId="0" fontId="10" fillId="0" borderId="4" xfId="2" applyFont="1" applyBorder="1" applyAlignment="1">
      <alignment horizontal="center" vertical="center"/>
    </xf>
    <xf numFmtId="0" fontId="2" fillId="0" borderId="5" xfId="2" applyBorder="1" applyAlignment="1">
      <alignment horizontal="center" vertical="center"/>
    </xf>
    <xf numFmtId="0" fontId="2" fillId="0" borderId="6" xfId="2" applyBorder="1" applyAlignment="1">
      <alignment horizontal="center" vertical="center"/>
    </xf>
    <xf numFmtId="0" fontId="2" fillId="0" borderId="2" xfId="2" applyBorder="1" applyAlignment="1">
      <alignment horizontal="center"/>
    </xf>
    <xf numFmtId="0" fontId="2" fillId="0" borderId="7" xfId="2" applyBorder="1" applyAlignment="1">
      <alignment horizontal="center"/>
    </xf>
    <xf numFmtId="0" fontId="2" fillId="0" borderId="8" xfId="2" applyBorder="1" applyAlignment="1">
      <alignment horizontal="center"/>
    </xf>
    <xf numFmtId="0" fontId="10" fillId="0" borderId="3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/>
    </xf>
    <xf numFmtId="0" fontId="2" fillId="0" borderId="3" xfId="2" applyBorder="1" applyAlignment="1">
      <alignment horizontal="center" vertical="center"/>
    </xf>
    <xf numFmtId="0" fontId="11" fillId="0" borderId="2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/>
    </xf>
    <xf numFmtId="0" fontId="3" fillId="0" borderId="0" xfId="2" applyFont="1" applyAlignment="1">
      <alignment horizontal="left"/>
    </xf>
    <xf numFmtId="0" fontId="9" fillId="0" borderId="1" xfId="2" applyFont="1" applyBorder="1" applyAlignment="1">
      <alignment horizontal="center"/>
    </xf>
    <xf numFmtId="0" fontId="3" fillId="0" borderId="0" xfId="2" applyNumberFormat="1" applyFont="1" applyAlignment="1">
      <alignment horizontal="left"/>
    </xf>
    <xf numFmtId="0" fontId="2" fillId="0" borderId="0" xfId="2" applyAlignment="1">
      <alignment horizontal="center"/>
    </xf>
    <xf numFmtId="0" fontId="5" fillId="0" borderId="0" xfId="2" applyFont="1" applyAlignment="1">
      <alignment horizontal="left"/>
    </xf>
    <xf numFmtId="14" fontId="2" fillId="0" borderId="0" xfId="2" applyNumberFormat="1" applyAlignment="1">
      <alignment horizontal="center"/>
    </xf>
    <xf numFmtId="0" fontId="8" fillId="0" borderId="10" xfId="2" applyFont="1" applyBorder="1" applyAlignment="1">
      <alignment horizontal="left"/>
    </xf>
    <xf numFmtId="0" fontId="11" fillId="0" borderId="4" xfId="2" applyFont="1" applyBorder="1" applyAlignment="1">
      <alignment horizontal="left"/>
    </xf>
    <xf numFmtId="0" fontId="11" fillId="0" borderId="5" xfId="2" applyFont="1" applyBorder="1" applyAlignment="1">
      <alignment horizontal="left"/>
    </xf>
    <xf numFmtId="0" fontId="11" fillId="0" borderId="6" xfId="2" applyFont="1" applyBorder="1" applyAlignment="1">
      <alignment horizontal="left"/>
    </xf>
    <xf numFmtId="0" fontId="9" fillId="0" borderId="4" xfId="2" applyFont="1" applyBorder="1" applyAlignment="1">
      <alignment horizontal="left"/>
    </xf>
    <xf numFmtId="0" fontId="9" fillId="0" borderId="5" xfId="2" applyFont="1" applyBorder="1" applyAlignment="1">
      <alignment horizontal="left"/>
    </xf>
    <xf numFmtId="0" fontId="9" fillId="0" borderId="6" xfId="2" applyFont="1" applyBorder="1" applyAlignment="1">
      <alignment horizontal="left"/>
    </xf>
    <xf numFmtId="0" fontId="18" fillId="0" borderId="15" xfId="2" applyFont="1" applyBorder="1" applyAlignment="1">
      <alignment horizontal="left"/>
    </xf>
    <xf numFmtId="0" fontId="18" fillId="0" borderId="16" xfId="2" applyFont="1" applyBorder="1" applyAlignment="1">
      <alignment horizontal="left"/>
    </xf>
    <xf numFmtId="0" fontId="18" fillId="0" borderId="17" xfId="2" applyFont="1" applyBorder="1" applyAlignment="1">
      <alignment horizontal="left"/>
    </xf>
    <xf numFmtId="0" fontId="13" fillId="0" borderId="5" xfId="2" applyFont="1" applyBorder="1" applyAlignment="1">
      <alignment horizontal="left"/>
    </xf>
    <xf numFmtId="0" fontId="13" fillId="0" borderId="6" xfId="2" applyFont="1" applyBorder="1" applyAlignment="1">
      <alignment horizontal="left"/>
    </xf>
    <xf numFmtId="0" fontId="13" fillId="0" borderId="4" xfId="2" applyFont="1" applyBorder="1" applyAlignment="1">
      <alignment horizontal="left"/>
    </xf>
    <xf numFmtId="0" fontId="13" fillId="0" borderId="3" xfId="2" applyFont="1" applyBorder="1" applyAlignment="1">
      <alignment horizontal="left"/>
    </xf>
    <xf numFmtId="0" fontId="10" fillId="0" borderId="15" xfId="2" applyFont="1" applyBorder="1" applyAlignment="1">
      <alignment horizontal="center" vertical="center"/>
    </xf>
    <xf numFmtId="0" fontId="2" fillId="0" borderId="16" xfId="2" applyBorder="1" applyAlignment="1">
      <alignment horizontal="center" vertical="center"/>
    </xf>
    <xf numFmtId="0" fontId="2" fillId="0" borderId="20" xfId="2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5" xfId="2" applyBorder="1" applyAlignment="1">
      <alignment horizontal="center"/>
    </xf>
    <xf numFmtId="0" fontId="2" fillId="0" borderId="6" xfId="2" applyBorder="1" applyAlignment="1">
      <alignment horizontal="center"/>
    </xf>
    <xf numFmtId="0" fontId="8" fillId="0" borderId="15" xfId="2" applyFont="1" applyBorder="1" applyAlignment="1">
      <alignment horizontal="center" vertical="center"/>
    </xf>
    <xf numFmtId="0" fontId="2" fillId="0" borderId="17" xfId="2" applyBorder="1" applyAlignment="1">
      <alignment horizontal="center" vertical="center"/>
    </xf>
    <xf numFmtId="0" fontId="2" fillId="0" borderId="18" xfId="2" applyBorder="1" applyAlignment="1">
      <alignment horizontal="center" vertical="center"/>
    </xf>
    <xf numFmtId="0" fontId="2" fillId="0" borderId="0" xfId="2" applyBorder="1" applyAlignment="1">
      <alignment horizontal="center" vertical="center"/>
    </xf>
    <xf numFmtId="0" fontId="2" fillId="0" borderId="19" xfId="2" applyBorder="1" applyAlignment="1">
      <alignment horizontal="center" vertical="center"/>
    </xf>
    <xf numFmtId="0" fontId="17" fillId="0" borderId="2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/>
    </xf>
    <xf numFmtId="0" fontId="8" fillId="0" borderId="0" xfId="2" applyFont="1" applyAlignment="1">
      <alignment horizontal="left"/>
    </xf>
    <xf numFmtId="0" fontId="2" fillId="0" borderId="0" xfId="2" applyAlignment="1">
      <alignment horizontal="left"/>
    </xf>
    <xf numFmtId="0" fontId="16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1" fillId="0" borderId="3" xfId="2" applyFont="1" applyBorder="1" applyAlignment="1">
      <alignment horizontal="left"/>
    </xf>
    <xf numFmtId="0" fontId="10" fillId="0" borderId="0" xfId="2" applyFont="1" applyAlignment="1">
      <alignment horizontal="center"/>
    </xf>
  </cellXfs>
  <cellStyles count="5">
    <cellStyle name="Currency" xfId="1" builtinId="4"/>
    <cellStyle name="Currency 2" xfId="3"/>
    <cellStyle name="Hyperlink" xfId="4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92"/>
  <sheetViews>
    <sheetView topLeftCell="A7" zoomScaleNormal="100" workbookViewId="0">
      <selection activeCell="F18" sqref="F18"/>
    </sheetView>
  </sheetViews>
  <sheetFormatPr defaultColWidth="0" defaultRowHeight="15.75" zeroHeight="1" x14ac:dyDescent="0.25"/>
  <cols>
    <col min="1" max="1" width="3.7109375" style="1" customWidth="1"/>
    <col min="2" max="3" width="15" style="1" customWidth="1"/>
    <col min="4" max="4" width="15.140625" style="2" customWidth="1"/>
    <col min="5" max="5" width="34.42578125" style="3" customWidth="1"/>
    <col min="6" max="8" width="15.28515625" style="3" customWidth="1"/>
    <col min="9" max="9" width="4.140625" style="3" customWidth="1"/>
    <col min="10" max="10" width="18.28515625" style="3" customWidth="1"/>
    <col min="11" max="16384" width="0" style="3" hidden="1"/>
  </cols>
  <sheetData>
    <row r="1" spans="1:10" x14ac:dyDescent="0.25"/>
    <row r="2" spans="1:10" x14ac:dyDescent="0.25">
      <c r="B2" s="113"/>
      <c r="C2" s="113"/>
      <c r="E2" s="4" t="s">
        <v>148</v>
      </c>
      <c r="G2" s="114"/>
      <c r="H2" s="114"/>
      <c r="I2" s="5"/>
    </row>
    <row r="3" spans="1:10" ht="19.5" x14ac:dyDescent="0.35">
      <c r="B3" s="115" t="s">
        <v>0</v>
      </c>
      <c r="C3" s="111"/>
      <c r="D3" s="6"/>
      <c r="E3" s="7" t="s">
        <v>1</v>
      </c>
      <c r="G3" s="116">
        <v>44649</v>
      </c>
      <c r="H3" s="114"/>
      <c r="I3" s="5"/>
    </row>
    <row r="4" spans="1:10" x14ac:dyDescent="0.25">
      <c r="B4" s="115" t="s">
        <v>2</v>
      </c>
      <c r="C4" s="111"/>
      <c r="E4" s="4" t="s">
        <v>3</v>
      </c>
      <c r="F4" s="8"/>
      <c r="G4" s="9" t="s">
        <v>4</v>
      </c>
      <c r="H4" s="9"/>
      <c r="I4" s="10"/>
    </row>
    <row r="5" spans="1:10" ht="12" customHeight="1" x14ac:dyDescent="0.25">
      <c r="B5" s="111"/>
      <c r="C5" s="111"/>
      <c r="E5" s="11" t="s">
        <v>5</v>
      </c>
      <c r="F5" s="112" t="s">
        <v>6</v>
      </c>
      <c r="G5" s="112"/>
      <c r="H5" s="112"/>
    </row>
    <row r="6" spans="1:10" ht="15.75" customHeight="1" x14ac:dyDescent="0.2">
      <c r="A6" s="91"/>
      <c r="B6" s="94" t="s">
        <v>7</v>
      </c>
      <c r="C6" s="95"/>
      <c r="D6" s="95"/>
      <c r="E6" s="96" t="s">
        <v>8</v>
      </c>
      <c r="F6" s="98" t="s">
        <v>125</v>
      </c>
      <c r="G6" s="99"/>
      <c r="H6" s="100"/>
      <c r="I6" s="101"/>
      <c r="J6" s="12"/>
    </row>
    <row r="7" spans="1:10" ht="15.75" customHeight="1" x14ac:dyDescent="0.2">
      <c r="A7" s="92"/>
      <c r="B7" s="104" t="s">
        <v>9</v>
      </c>
      <c r="C7" s="105"/>
      <c r="D7" s="106" t="s">
        <v>124</v>
      </c>
      <c r="E7" s="97"/>
      <c r="F7" s="106" t="s">
        <v>10</v>
      </c>
      <c r="G7" s="106" t="s">
        <v>11</v>
      </c>
      <c r="H7" s="106" t="s">
        <v>12</v>
      </c>
      <c r="I7" s="102"/>
      <c r="J7" s="12"/>
    </row>
    <row r="8" spans="1:10" ht="15.75" customHeight="1" x14ac:dyDescent="0.2">
      <c r="A8" s="92"/>
      <c r="B8" s="109" t="s">
        <v>122</v>
      </c>
      <c r="C8" s="106" t="s">
        <v>123</v>
      </c>
      <c r="D8" s="107"/>
      <c r="E8" s="97"/>
      <c r="F8" s="107"/>
      <c r="G8" s="108"/>
      <c r="H8" s="107"/>
      <c r="I8" s="102"/>
      <c r="J8" s="12"/>
    </row>
    <row r="9" spans="1:10" ht="15.75" customHeight="1" x14ac:dyDescent="0.2">
      <c r="A9" s="93"/>
      <c r="B9" s="110"/>
      <c r="C9" s="107"/>
      <c r="D9" s="107"/>
      <c r="E9" s="97"/>
      <c r="F9" s="107"/>
      <c r="G9" s="108"/>
      <c r="H9" s="107"/>
      <c r="I9" s="103"/>
      <c r="J9" s="12"/>
    </row>
    <row r="10" spans="1:10" ht="12.6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4"/>
    </row>
    <row r="11" spans="1:10" ht="12.6" customHeight="1" x14ac:dyDescent="0.2">
      <c r="A11" s="15">
        <v>1</v>
      </c>
      <c r="B11" s="16">
        <v>234694</v>
      </c>
      <c r="C11" s="16">
        <v>256869</v>
      </c>
      <c r="D11" s="17">
        <v>275000</v>
      </c>
      <c r="E11" s="18" t="s">
        <v>13</v>
      </c>
      <c r="F11" s="17">
        <v>239000</v>
      </c>
      <c r="G11" s="17"/>
      <c r="H11" s="17"/>
      <c r="I11" s="15">
        <v>1</v>
      </c>
      <c r="J11" s="14"/>
    </row>
    <row r="12" spans="1:10" ht="12.6" customHeight="1" x14ac:dyDescent="0.2">
      <c r="A12" s="15">
        <v>2</v>
      </c>
      <c r="B12" s="16"/>
      <c r="C12" s="16"/>
      <c r="D12" s="16"/>
      <c r="E12" s="18" t="s">
        <v>14</v>
      </c>
      <c r="F12" s="16"/>
      <c r="G12" s="16"/>
      <c r="H12" s="16"/>
      <c r="I12" s="15">
        <v>2</v>
      </c>
      <c r="J12" s="14"/>
    </row>
    <row r="13" spans="1:10" ht="12.6" customHeight="1" x14ac:dyDescent="0.2">
      <c r="A13" s="15">
        <v>3</v>
      </c>
      <c r="B13" s="16">
        <v>7324</v>
      </c>
      <c r="C13" s="16">
        <v>7833</v>
      </c>
      <c r="D13" s="17">
        <v>3000</v>
      </c>
      <c r="E13" s="18" t="s">
        <v>15</v>
      </c>
      <c r="F13" s="17">
        <v>7800</v>
      </c>
      <c r="G13" s="17"/>
      <c r="H13" s="17"/>
      <c r="I13" s="15">
        <v>3</v>
      </c>
      <c r="J13" s="14"/>
    </row>
    <row r="14" spans="1:10" ht="12.6" customHeight="1" x14ac:dyDescent="0.2">
      <c r="A14" s="15">
        <v>4</v>
      </c>
      <c r="B14" s="16">
        <v>232</v>
      </c>
      <c r="C14" s="16">
        <v>1667</v>
      </c>
      <c r="D14" s="16">
        <v>1200</v>
      </c>
      <c r="E14" s="18" t="s">
        <v>16</v>
      </c>
      <c r="F14" s="17">
        <v>1400</v>
      </c>
      <c r="G14" s="16"/>
      <c r="H14" s="16"/>
      <c r="I14" s="15">
        <v>4</v>
      </c>
      <c r="J14" s="14"/>
    </row>
    <row r="15" spans="1:10" ht="12.6" customHeight="1" x14ac:dyDescent="0.2">
      <c r="A15" s="15">
        <v>5</v>
      </c>
      <c r="B15" s="16"/>
      <c r="C15" s="16"/>
      <c r="D15" s="16"/>
      <c r="E15" s="19" t="s">
        <v>17</v>
      </c>
      <c r="F15" s="16"/>
      <c r="G15" s="16"/>
      <c r="H15" s="16"/>
      <c r="I15" s="15">
        <v>5</v>
      </c>
      <c r="J15" s="14"/>
    </row>
    <row r="16" spans="1:10" ht="12.6" customHeight="1" x14ac:dyDescent="0.2">
      <c r="A16" s="15">
        <v>6</v>
      </c>
      <c r="B16" s="16"/>
      <c r="C16" s="16"/>
      <c r="D16" s="16"/>
      <c r="E16" s="20" t="s">
        <v>18</v>
      </c>
      <c r="F16" s="16"/>
      <c r="G16" s="16"/>
      <c r="H16" s="16"/>
      <c r="I16" s="15">
        <v>6</v>
      </c>
      <c r="J16" s="14"/>
    </row>
    <row r="17" spans="1:10" ht="12.6" customHeight="1" x14ac:dyDescent="0.2">
      <c r="A17" s="15">
        <v>7</v>
      </c>
      <c r="B17" s="16">
        <v>1822</v>
      </c>
      <c r="C17" s="16">
        <v>2185</v>
      </c>
      <c r="D17" s="17">
        <v>1000</v>
      </c>
      <c r="E17" s="20" t="s">
        <v>19</v>
      </c>
      <c r="F17" s="17">
        <v>2000</v>
      </c>
      <c r="G17" s="17"/>
      <c r="H17" s="17"/>
      <c r="I17" s="15">
        <v>7</v>
      </c>
      <c r="J17" s="14"/>
    </row>
    <row r="18" spans="1:10" ht="12.6" customHeight="1" x14ac:dyDescent="0.2">
      <c r="A18" s="15">
        <v>8</v>
      </c>
      <c r="B18" s="16"/>
      <c r="C18" s="16">
        <v>46697</v>
      </c>
      <c r="D18" s="16"/>
      <c r="E18" s="20" t="s">
        <v>20</v>
      </c>
      <c r="F18" s="16"/>
      <c r="G18" s="16"/>
      <c r="H18" s="16"/>
      <c r="I18" s="15">
        <v>8</v>
      </c>
      <c r="J18" s="14"/>
    </row>
    <row r="19" spans="1:10" ht="12.6" customHeight="1" x14ac:dyDescent="0.2">
      <c r="A19" s="15">
        <v>9</v>
      </c>
      <c r="B19" s="16">
        <v>37743</v>
      </c>
      <c r="C19" s="16">
        <v>9672</v>
      </c>
      <c r="D19" s="16"/>
      <c r="E19" s="20" t="s">
        <v>21</v>
      </c>
      <c r="F19" s="16"/>
      <c r="G19" s="16"/>
      <c r="H19" s="16"/>
      <c r="I19" s="15">
        <v>9</v>
      </c>
      <c r="J19" s="14"/>
    </row>
    <row r="20" spans="1:10" ht="12.6" customHeight="1" x14ac:dyDescent="0.2">
      <c r="A20" s="15">
        <v>10</v>
      </c>
      <c r="B20" s="16"/>
      <c r="C20" s="16"/>
      <c r="D20" s="16"/>
      <c r="E20" s="20" t="s">
        <v>22</v>
      </c>
      <c r="F20" s="16"/>
      <c r="G20" s="16"/>
      <c r="H20" s="16"/>
      <c r="I20" s="15">
        <v>10</v>
      </c>
      <c r="J20" s="14"/>
    </row>
    <row r="21" spans="1:10" ht="12.6" customHeight="1" x14ac:dyDescent="0.2">
      <c r="A21" s="15">
        <v>11</v>
      </c>
      <c r="B21" s="16"/>
      <c r="C21" s="16"/>
      <c r="D21" s="16"/>
      <c r="E21" s="20" t="s">
        <v>23</v>
      </c>
      <c r="F21" s="16"/>
      <c r="G21" s="16"/>
      <c r="H21" s="16"/>
      <c r="I21" s="15">
        <v>11</v>
      </c>
      <c r="J21" s="14"/>
    </row>
    <row r="22" spans="1:10" ht="12.6" customHeight="1" x14ac:dyDescent="0.2">
      <c r="A22" s="15">
        <v>12</v>
      </c>
      <c r="B22" s="16">
        <v>0</v>
      </c>
      <c r="C22" s="16">
        <v>1171</v>
      </c>
      <c r="D22" s="17">
        <v>500</v>
      </c>
      <c r="E22" s="20" t="s">
        <v>24</v>
      </c>
      <c r="F22" s="17">
        <v>1000</v>
      </c>
      <c r="G22" s="17"/>
      <c r="H22" s="17"/>
      <c r="I22" s="15">
        <v>12</v>
      </c>
      <c r="J22" s="14"/>
    </row>
    <row r="23" spans="1:10" ht="12.6" customHeight="1" x14ac:dyDescent="0.2">
      <c r="A23" s="15">
        <v>13</v>
      </c>
      <c r="B23" s="16">
        <v>2949</v>
      </c>
      <c r="C23" s="16">
        <v>2279</v>
      </c>
      <c r="D23" s="17">
        <v>1000</v>
      </c>
      <c r="E23" s="20" t="s">
        <v>25</v>
      </c>
      <c r="F23" s="17">
        <v>2000</v>
      </c>
      <c r="G23" s="17"/>
      <c r="H23" s="17"/>
      <c r="I23" s="15">
        <v>13</v>
      </c>
      <c r="J23" s="14"/>
    </row>
    <row r="24" spans="1:10" ht="12.6" customHeight="1" x14ac:dyDescent="0.2">
      <c r="A24" s="15">
        <v>14</v>
      </c>
      <c r="B24" s="16"/>
      <c r="C24" s="16"/>
      <c r="D24" s="16"/>
      <c r="E24" s="20">
        <v>14</v>
      </c>
      <c r="F24" s="16"/>
      <c r="G24" s="16"/>
      <c r="H24" s="16"/>
      <c r="I24" s="15">
        <v>14</v>
      </c>
      <c r="J24" s="14"/>
    </row>
    <row r="25" spans="1:10" ht="12.6" customHeight="1" x14ac:dyDescent="0.2">
      <c r="A25" s="15">
        <v>15</v>
      </c>
      <c r="B25" s="16"/>
      <c r="C25" s="16"/>
      <c r="D25" s="16"/>
      <c r="E25" s="20">
        <v>15</v>
      </c>
      <c r="F25" s="16"/>
      <c r="G25" s="16"/>
      <c r="H25" s="16"/>
      <c r="I25" s="15">
        <v>15</v>
      </c>
      <c r="J25" s="14"/>
    </row>
    <row r="26" spans="1:10" ht="12.6" customHeight="1" x14ac:dyDescent="0.2">
      <c r="A26" s="15">
        <v>16</v>
      </c>
      <c r="B26" s="16"/>
      <c r="C26" s="16"/>
      <c r="D26" s="16"/>
      <c r="E26" s="20">
        <v>16</v>
      </c>
      <c r="F26" s="16"/>
      <c r="G26" s="16"/>
      <c r="H26" s="16"/>
      <c r="I26" s="15">
        <v>16</v>
      </c>
      <c r="J26" s="14"/>
    </row>
    <row r="27" spans="1:10" ht="12.6" customHeight="1" x14ac:dyDescent="0.2">
      <c r="A27" s="15">
        <v>17</v>
      </c>
      <c r="B27" s="16"/>
      <c r="C27" s="16"/>
      <c r="D27" s="16"/>
      <c r="E27" s="20">
        <v>17</v>
      </c>
      <c r="F27" s="16"/>
      <c r="G27" s="16"/>
      <c r="H27" s="16"/>
      <c r="I27" s="15">
        <v>17</v>
      </c>
      <c r="J27" s="14"/>
    </row>
    <row r="28" spans="1:10" ht="12.6" customHeight="1" x14ac:dyDescent="0.2">
      <c r="A28" s="15">
        <v>18</v>
      </c>
      <c r="B28" s="16"/>
      <c r="C28" s="16"/>
      <c r="D28" s="16"/>
      <c r="E28" s="20">
        <v>18</v>
      </c>
      <c r="F28" s="16"/>
      <c r="G28" s="16"/>
      <c r="H28" s="16"/>
      <c r="I28" s="15">
        <v>18</v>
      </c>
      <c r="J28" s="14"/>
    </row>
    <row r="29" spans="1:10" ht="12.6" customHeight="1" x14ac:dyDescent="0.2">
      <c r="A29" s="15">
        <v>19</v>
      </c>
      <c r="B29" s="16"/>
      <c r="C29" s="16"/>
      <c r="D29" s="16"/>
      <c r="E29" s="20">
        <v>19</v>
      </c>
      <c r="F29" s="16"/>
      <c r="G29" s="16"/>
      <c r="H29" s="16"/>
      <c r="I29" s="15">
        <v>19</v>
      </c>
      <c r="J29" s="14"/>
    </row>
    <row r="30" spans="1:10" ht="12.6" customHeight="1" x14ac:dyDescent="0.2">
      <c r="A30" s="15">
        <v>20</v>
      </c>
      <c r="B30" s="16"/>
      <c r="C30" s="16"/>
      <c r="D30" s="16"/>
      <c r="E30" s="20">
        <v>20</v>
      </c>
      <c r="F30" s="16"/>
      <c r="G30" s="16"/>
      <c r="H30" s="16"/>
      <c r="I30" s="15">
        <v>20</v>
      </c>
      <c r="J30" s="14"/>
    </row>
    <row r="31" spans="1:10" ht="12.6" customHeight="1" x14ac:dyDescent="0.2">
      <c r="A31" s="15">
        <v>21</v>
      </c>
      <c r="B31" s="16"/>
      <c r="C31" s="16"/>
      <c r="D31" s="16"/>
      <c r="E31" s="20">
        <v>21</v>
      </c>
      <c r="F31" s="16"/>
      <c r="G31" s="16"/>
      <c r="H31" s="16"/>
      <c r="I31" s="15">
        <v>21</v>
      </c>
      <c r="J31" s="14"/>
    </row>
    <row r="32" spans="1:10" ht="12.6" customHeight="1" x14ac:dyDescent="0.2">
      <c r="A32" s="15">
        <v>22</v>
      </c>
      <c r="B32" s="16"/>
      <c r="C32" s="16"/>
      <c r="D32" s="16"/>
      <c r="E32" s="20">
        <v>22</v>
      </c>
      <c r="F32" s="16"/>
      <c r="G32" s="16"/>
      <c r="H32" s="16"/>
      <c r="I32" s="15">
        <v>22</v>
      </c>
      <c r="J32" s="14"/>
    </row>
    <row r="33" spans="1:10" ht="12.6" customHeight="1" x14ac:dyDescent="0.2">
      <c r="A33" s="15">
        <v>23</v>
      </c>
      <c r="B33" s="16"/>
      <c r="C33" s="16"/>
      <c r="D33" s="16"/>
      <c r="E33" s="20">
        <v>23</v>
      </c>
      <c r="F33" s="16"/>
      <c r="G33" s="16"/>
      <c r="H33" s="16"/>
      <c r="I33" s="15">
        <v>23</v>
      </c>
      <c r="J33" s="14"/>
    </row>
    <row r="34" spans="1:10" ht="12.6" customHeight="1" x14ac:dyDescent="0.2">
      <c r="A34" s="15">
        <v>24</v>
      </c>
      <c r="B34" s="16"/>
      <c r="C34" s="16"/>
      <c r="D34" s="16"/>
      <c r="E34" s="20">
        <v>24</v>
      </c>
      <c r="F34" s="16"/>
      <c r="G34" s="16"/>
      <c r="H34" s="16"/>
      <c r="I34" s="15">
        <v>24</v>
      </c>
      <c r="J34" s="14"/>
    </row>
    <row r="35" spans="1:10" ht="12.6" customHeight="1" x14ac:dyDescent="0.2">
      <c r="A35" s="15">
        <v>25</v>
      </c>
      <c r="B35" s="16"/>
      <c r="C35" s="16"/>
      <c r="D35" s="16"/>
      <c r="E35" s="20">
        <v>25</v>
      </c>
      <c r="F35" s="16"/>
      <c r="G35" s="16"/>
      <c r="H35" s="16"/>
      <c r="I35" s="15">
        <v>25</v>
      </c>
      <c r="J35" s="14"/>
    </row>
    <row r="36" spans="1:10" ht="12.6" customHeight="1" x14ac:dyDescent="0.2">
      <c r="A36" s="15">
        <v>26</v>
      </c>
      <c r="B36" s="16"/>
      <c r="C36" s="16"/>
      <c r="D36" s="16"/>
      <c r="E36" s="20">
        <v>26</v>
      </c>
      <c r="F36" s="16"/>
      <c r="G36" s="16"/>
      <c r="H36" s="16"/>
      <c r="I36" s="15">
        <v>26</v>
      </c>
      <c r="J36" s="14"/>
    </row>
    <row r="37" spans="1:10" ht="12.6" customHeight="1" x14ac:dyDescent="0.2">
      <c r="A37" s="15">
        <v>27</v>
      </c>
      <c r="B37" s="16"/>
      <c r="C37" s="16"/>
      <c r="D37" s="16"/>
      <c r="E37" s="20">
        <v>27</v>
      </c>
      <c r="F37" s="16"/>
      <c r="G37" s="16"/>
      <c r="H37" s="16"/>
      <c r="I37" s="15">
        <v>27</v>
      </c>
      <c r="J37" s="14"/>
    </row>
    <row r="38" spans="1:10" ht="12.6" customHeight="1" x14ac:dyDescent="0.2">
      <c r="A38" s="15">
        <v>28</v>
      </c>
      <c r="B38" s="16"/>
      <c r="C38" s="16"/>
      <c r="D38" s="16"/>
      <c r="E38" s="20">
        <v>28</v>
      </c>
      <c r="F38" s="16"/>
      <c r="G38" s="16"/>
      <c r="H38" s="16"/>
      <c r="I38" s="15">
        <v>28</v>
      </c>
      <c r="J38" s="14"/>
    </row>
    <row r="39" spans="1:10" ht="12.6" customHeight="1" x14ac:dyDescent="0.2">
      <c r="A39" s="15">
        <v>29</v>
      </c>
      <c r="B39" s="16">
        <f>SUM(B11:B38)</f>
        <v>284764</v>
      </c>
      <c r="C39" s="16">
        <f>SUM(C11:C38)</f>
        <v>328373</v>
      </c>
      <c r="D39" s="17">
        <f>SUM(D11:D38)</f>
        <v>281700</v>
      </c>
      <c r="E39" s="15" t="s">
        <v>26</v>
      </c>
      <c r="F39" s="17">
        <f>SUM(F11:F38)</f>
        <v>253200</v>
      </c>
      <c r="G39" s="17"/>
      <c r="H39" s="17">
        <f>SUM(H11:H38)</f>
        <v>0</v>
      </c>
      <c r="I39" s="15">
        <v>29</v>
      </c>
      <c r="J39" s="14"/>
    </row>
    <row r="40" spans="1:10" ht="12.6" customHeight="1" x14ac:dyDescent="0.2">
      <c r="A40" s="15">
        <v>30</v>
      </c>
      <c r="B40" s="21"/>
      <c r="C40" s="21"/>
      <c r="D40" s="22">
        <v>361690</v>
      </c>
      <c r="E40" s="15" t="s">
        <v>27</v>
      </c>
      <c r="F40" s="22">
        <v>279979</v>
      </c>
      <c r="G40" s="22"/>
      <c r="H40" s="22"/>
      <c r="I40" s="23">
        <v>30</v>
      </c>
      <c r="J40" s="14"/>
    </row>
    <row r="41" spans="1:10" ht="12.6" customHeight="1" thickBot="1" x14ac:dyDescent="0.25">
      <c r="A41" s="24">
        <v>31</v>
      </c>
      <c r="B41" s="25">
        <v>346802</v>
      </c>
      <c r="C41" s="25">
        <v>376893</v>
      </c>
      <c r="D41" s="26"/>
      <c r="E41" s="24" t="s">
        <v>28</v>
      </c>
      <c r="F41" s="26"/>
      <c r="G41" s="26"/>
      <c r="H41" s="26"/>
      <c r="I41" s="24">
        <v>31</v>
      </c>
      <c r="J41" s="14"/>
    </row>
    <row r="42" spans="1:10" ht="15.75" customHeight="1" thickBot="1" x14ac:dyDescent="0.25">
      <c r="A42" s="27">
        <v>32</v>
      </c>
      <c r="B42" s="28">
        <f>B39+B41</f>
        <v>631566</v>
      </c>
      <c r="C42" s="28">
        <f>C39+C41</f>
        <v>705266</v>
      </c>
      <c r="D42" s="28">
        <f>D39+D40</f>
        <v>643390</v>
      </c>
      <c r="E42" s="29" t="s">
        <v>29</v>
      </c>
      <c r="F42" s="30">
        <f>F39+F40</f>
        <v>533179</v>
      </c>
      <c r="G42" s="31">
        <f>G39+G40</f>
        <v>0</v>
      </c>
      <c r="H42" s="32">
        <f>H39+H40</f>
        <v>0</v>
      </c>
      <c r="I42" s="33">
        <v>32</v>
      </c>
      <c r="J42" s="14"/>
    </row>
    <row r="43" spans="1:10" ht="19.5" customHeight="1" x14ac:dyDescent="0.25">
      <c r="E43" s="34" t="s">
        <v>30</v>
      </c>
    </row>
    <row r="44" spans="1:10" ht="12.95" customHeight="1" x14ac:dyDescent="0.25">
      <c r="H44" s="35" t="s">
        <v>31</v>
      </c>
    </row>
    <row r="45" spans="1:10" ht="12.95" customHeight="1" x14ac:dyDescent="0.25"/>
    <row r="46" spans="1:10" ht="15" customHeight="1" x14ac:dyDescent="0.25"/>
    <row r="47" spans="1:10" ht="10.5" hidden="1" customHeight="1" x14ac:dyDescent="0.25"/>
    <row r="48" spans="1:10" ht="10.5" hidden="1" customHeight="1" x14ac:dyDescent="0.25"/>
    <row r="49" s="3" customFormat="1" ht="12.75" x14ac:dyDescent="0.2"/>
    <row r="50" s="3" customFormat="1" ht="12.75" x14ac:dyDescent="0.2"/>
    <row r="51" s="3" customFormat="1" ht="12.75" x14ac:dyDescent="0.2"/>
    <row r="52" s="3" customFormat="1" ht="12.75" x14ac:dyDescent="0.2"/>
    <row r="53" s="3" customFormat="1" ht="12.75" x14ac:dyDescent="0.2"/>
    <row r="54" s="3" customFormat="1" ht="12.75" x14ac:dyDescent="0.2"/>
    <row r="55" s="3" customFormat="1" ht="12.75" x14ac:dyDescent="0.2"/>
    <row r="56" s="3" customFormat="1" ht="12.75" x14ac:dyDescent="0.2"/>
    <row r="57" s="3" customFormat="1" ht="12.75" x14ac:dyDescent="0.2"/>
    <row r="58" s="3" customFormat="1" ht="12.75" x14ac:dyDescent="0.2"/>
    <row r="59" s="3" customFormat="1" ht="12.75" x14ac:dyDescent="0.2"/>
    <row r="60" s="3" customFormat="1" ht="12.75" x14ac:dyDescent="0.2"/>
    <row r="61" s="3" customFormat="1" ht="12.75" x14ac:dyDescent="0.2"/>
    <row r="62" s="3" customFormat="1" ht="12.75" x14ac:dyDescent="0.2"/>
    <row r="63" s="3" customFormat="1" ht="12.75" x14ac:dyDescent="0.2"/>
    <row r="64" s="3" customFormat="1" ht="12.75" x14ac:dyDescent="0.2"/>
    <row r="65" s="3" customFormat="1" ht="12.75" x14ac:dyDescent="0.2"/>
    <row r="66" s="3" customFormat="1" ht="12.75" x14ac:dyDescent="0.2"/>
    <row r="67" s="3" customFormat="1" ht="12.75" x14ac:dyDescent="0.2"/>
    <row r="68" s="3" customFormat="1" ht="12.75" x14ac:dyDescent="0.2"/>
    <row r="69" s="3" customFormat="1" ht="12.75" x14ac:dyDescent="0.2"/>
    <row r="70" s="3" customFormat="1" ht="12.75" x14ac:dyDescent="0.2"/>
    <row r="71" s="3" customFormat="1" ht="12.75" x14ac:dyDescent="0.2"/>
    <row r="72" s="3" customFormat="1" ht="12.75" x14ac:dyDescent="0.2"/>
    <row r="73" s="3" customFormat="1" ht="12.75" x14ac:dyDescent="0.2"/>
    <row r="74" s="3" customFormat="1" ht="12.75" x14ac:dyDescent="0.2"/>
    <row r="75" s="3" customFormat="1" ht="12.75" x14ac:dyDescent="0.2"/>
    <row r="76" s="3" customFormat="1" ht="12.75" x14ac:dyDescent="0.2"/>
    <row r="77" s="3" customFormat="1" ht="12.75" x14ac:dyDescent="0.2"/>
    <row r="78" s="3" customFormat="1" ht="12.75" x14ac:dyDescent="0.2"/>
    <row r="79" s="3" customFormat="1" ht="12.75" x14ac:dyDescent="0.2"/>
    <row r="80" s="3" customFormat="1" ht="12.75" x14ac:dyDescent="0.2"/>
    <row r="81" s="3" customFormat="1" ht="12.75" x14ac:dyDescent="0.2"/>
    <row r="82" s="3" customFormat="1" ht="12.75" x14ac:dyDescent="0.2"/>
    <row r="83" s="3" customFormat="1" ht="12.75" x14ac:dyDescent="0.2"/>
    <row r="84" s="3" customFormat="1" ht="12.75" x14ac:dyDescent="0.2"/>
    <row r="85" s="3" customFormat="1" ht="12.75" x14ac:dyDescent="0.2"/>
    <row r="86" s="3" customFormat="1" ht="12.75" x14ac:dyDescent="0.2"/>
    <row r="87" s="3" customFormat="1" ht="12.75" x14ac:dyDescent="0.2"/>
    <row r="88" s="3" customFormat="1" ht="12.75" x14ac:dyDescent="0.2"/>
    <row r="89" s="3" customFormat="1" ht="12.75" x14ac:dyDescent="0.2"/>
    <row r="90" s="3" customFormat="1" ht="12.75" x14ac:dyDescent="0.2"/>
    <row r="91" s="3" customFormat="1" ht="12.75" x14ac:dyDescent="0.2"/>
    <row r="92" s="3" customFormat="1" ht="12.75" x14ac:dyDescent="0.2"/>
    <row r="93" s="3" customFormat="1" ht="12.75" x14ac:dyDescent="0.2"/>
    <row r="94" s="3" customFormat="1" ht="12.75" x14ac:dyDescent="0.2"/>
    <row r="95" s="3" customFormat="1" ht="12.75" x14ac:dyDescent="0.2"/>
    <row r="96" s="3" customFormat="1" ht="12.75" x14ac:dyDescent="0.2"/>
    <row r="97" s="3" customFormat="1" ht="12.75" x14ac:dyDescent="0.2"/>
    <row r="98" s="3" customFormat="1" ht="12.75" x14ac:dyDescent="0.2"/>
    <row r="99" s="3" customFormat="1" ht="12.75" x14ac:dyDescent="0.2"/>
    <row r="100" s="3" customFormat="1" ht="12.75" x14ac:dyDescent="0.2"/>
    <row r="101" s="3" customFormat="1" ht="12.75" x14ac:dyDescent="0.2"/>
    <row r="102" s="3" customFormat="1" ht="12.75" x14ac:dyDescent="0.2"/>
    <row r="103" s="3" customFormat="1" ht="12.75" x14ac:dyDescent="0.2"/>
    <row r="104" s="3" customFormat="1" ht="12.75" x14ac:dyDescent="0.2"/>
    <row r="105" s="3" customFormat="1" ht="12.75" x14ac:dyDescent="0.2"/>
    <row r="106" s="3" customFormat="1" ht="12.75" x14ac:dyDescent="0.2"/>
    <row r="107" s="3" customFormat="1" ht="12.75" x14ac:dyDescent="0.2"/>
    <row r="108" s="3" customFormat="1" ht="12.75" x14ac:dyDescent="0.2"/>
    <row r="109" s="3" customFormat="1" ht="12.75" x14ac:dyDescent="0.2"/>
    <row r="110" s="3" customFormat="1" ht="12.75" x14ac:dyDescent="0.2"/>
    <row r="111" s="3" customFormat="1" ht="12.75" x14ac:dyDescent="0.2"/>
    <row r="112" s="3" customFormat="1" ht="12.75" x14ac:dyDescent="0.2"/>
    <row r="113" s="3" customFormat="1" ht="12.75" x14ac:dyDescent="0.2"/>
    <row r="114" s="3" customFormat="1" ht="12.75" x14ac:dyDescent="0.2"/>
    <row r="115" s="3" customFormat="1" ht="12.75" x14ac:dyDescent="0.2"/>
    <row r="116" s="3" customFormat="1" ht="12.75" x14ac:dyDescent="0.2"/>
    <row r="117" s="3" customFormat="1" ht="12.75" x14ac:dyDescent="0.2"/>
    <row r="118" s="3" customFormat="1" ht="12.75" x14ac:dyDescent="0.2"/>
    <row r="119" s="3" customFormat="1" ht="12.75" x14ac:dyDescent="0.2"/>
    <row r="120" s="3" customFormat="1" ht="12.75" x14ac:dyDescent="0.2"/>
    <row r="121" s="3" customFormat="1" ht="12.75" x14ac:dyDescent="0.2"/>
    <row r="122" s="3" customFormat="1" ht="12.75" x14ac:dyDescent="0.2"/>
    <row r="123" s="3" customFormat="1" ht="12.75" x14ac:dyDescent="0.2"/>
    <row r="124" s="3" customFormat="1" ht="12.75" x14ac:dyDescent="0.2"/>
    <row r="125" s="3" customFormat="1" ht="12.75" x14ac:dyDescent="0.2"/>
    <row r="126" s="3" customFormat="1" ht="12.75" x14ac:dyDescent="0.2"/>
    <row r="127" s="3" customFormat="1" ht="12.75" x14ac:dyDescent="0.2"/>
    <row r="128" s="3" customFormat="1" ht="12.75" x14ac:dyDescent="0.2"/>
    <row r="129" s="3" customFormat="1" ht="12.75" x14ac:dyDescent="0.2"/>
    <row r="130" s="3" customFormat="1" ht="12.75" x14ac:dyDescent="0.2"/>
    <row r="131" s="3" customFormat="1" ht="12.75" x14ac:dyDescent="0.2"/>
    <row r="132" s="3" customFormat="1" ht="12.75" x14ac:dyDescent="0.2"/>
    <row r="133" s="3" customFormat="1" ht="12.75" x14ac:dyDescent="0.2"/>
    <row r="134" s="3" customFormat="1" ht="12.75" x14ac:dyDescent="0.2"/>
    <row r="135" s="3" customFormat="1" ht="12.75" x14ac:dyDescent="0.2"/>
    <row r="136" s="3" customFormat="1" ht="12.75" x14ac:dyDescent="0.2"/>
    <row r="137" s="3" customFormat="1" ht="12.75" x14ac:dyDescent="0.2"/>
    <row r="138" s="3" customFormat="1" ht="12.75" x14ac:dyDescent="0.2"/>
    <row r="139" s="3" customFormat="1" ht="12.75" x14ac:dyDescent="0.2"/>
    <row r="140" s="3" customFormat="1" ht="12.75" x14ac:dyDescent="0.2"/>
    <row r="141" s="3" customFormat="1" ht="12.75" x14ac:dyDescent="0.2"/>
    <row r="142" s="3" customFormat="1" ht="12.75" x14ac:dyDescent="0.2"/>
    <row r="143" s="3" customFormat="1" ht="12.75" x14ac:dyDescent="0.2"/>
    <row r="144" s="3" customFormat="1" ht="12.75" x14ac:dyDescent="0.2"/>
    <row r="145" s="3" customFormat="1" ht="12.75" x14ac:dyDescent="0.2"/>
    <row r="146" s="3" customFormat="1" ht="12.75" x14ac:dyDescent="0.2"/>
    <row r="147" s="3" customFormat="1" ht="12.75" x14ac:dyDescent="0.2"/>
    <row r="148" s="3" customFormat="1" ht="12.75" x14ac:dyDescent="0.2"/>
    <row r="149" s="3" customFormat="1" ht="12.75" x14ac:dyDescent="0.2"/>
    <row r="150" s="3" customFormat="1" ht="12.75" x14ac:dyDescent="0.2"/>
    <row r="151" s="3" customFormat="1" ht="12.75" x14ac:dyDescent="0.2"/>
    <row r="152" s="3" customFormat="1" ht="12.75" x14ac:dyDescent="0.2"/>
    <row r="153" s="3" customFormat="1" ht="12.75" x14ac:dyDescent="0.2"/>
    <row r="154" s="3" customFormat="1" ht="12.75" x14ac:dyDescent="0.2"/>
    <row r="155" s="3" customFormat="1" ht="12.75" x14ac:dyDescent="0.2"/>
    <row r="156" s="3" customFormat="1" ht="12.75" x14ac:dyDescent="0.2"/>
    <row r="157" s="3" customFormat="1" ht="12.75" x14ac:dyDescent="0.2"/>
    <row r="158" s="3" customFormat="1" ht="12.75" x14ac:dyDescent="0.2"/>
    <row r="159" s="3" customFormat="1" ht="12.75" x14ac:dyDescent="0.2"/>
    <row r="160" s="3" customFormat="1" ht="12.75" x14ac:dyDescent="0.2"/>
    <row r="161" s="3" customFormat="1" ht="12.75" x14ac:dyDescent="0.2"/>
    <row r="162" s="3" customFormat="1" ht="12.75" x14ac:dyDescent="0.2"/>
    <row r="163" s="3" customFormat="1" ht="12.75" x14ac:dyDescent="0.2"/>
    <row r="164" s="3" customFormat="1" ht="12.75" x14ac:dyDescent="0.2"/>
    <row r="165" s="3" customFormat="1" ht="12.75" x14ac:dyDescent="0.2"/>
    <row r="166" s="3" customFormat="1" ht="12.75" x14ac:dyDescent="0.2"/>
    <row r="167" s="3" customFormat="1" ht="12.75" x14ac:dyDescent="0.2"/>
    <row r="168" s="3" customFormat="1" ht="12.75" x14ac:dyDescent="0.2"/>
    <row r="169" s="3" customFormat="1" ht="12.75" x14ac:dyDescent="0.2"/>
    <row r="170" s="3" customFormat="1" ht="12.75" x14ac:dyDescent="0.2"/>
    <row r="171" s="3" customFormat="1" ht="12.75" x14ac:dyDescent="0.2"/>
    <row r="172" s="3" customFormat="1" ht="12.75" x14ac:dyDescent="0.2"/>
    <row r="173" s="3" customFormat="1" ht="12.75" x14ac:dyDescent="0.2"/>
    <row r="174" s="3" customFormat="1" ht="12.75" x14ac:dyDescent="0.2"/>
    <row r="175" s="3" customFormat="1" ht="12.75" x14ac:dyDescent="0.2"/>
    <row r="176" s="3" customFormat="1" ht="12.75" x14ac:dyDescent="0.2"/>
    <row r="177" s="3" customFormat="1" ht="12.75" x14ac:dyDescent="0.2"/>
    <row r="178" s="3" customFormat="1" ht="12.75" x14ac:dyDescent="0.2"/>
    <row r="179" s="3" customFormat="1" ht="12.75" x14ac:dyDescent="0.2"/>
    <row r="180" s="3" customFormat="1" ht="12.75" x14ac:dyDescent="0.2"/>
    <row r="181" s="3" customFormat="1" ht="12.75" x14ac:dyDescent="0.2"/>
    <row r="182" s="3" customFormat="1" ht="12.75" x14ac:dyDescent="0.2"/>
    <row r="183" s="3" customFormat="1" ht="12.75" x14ac:dyDescent="0.2"/>
    <row r="184" s="3" customFormat="1" ht="12.75" x14ac:dyDescent="0.2"/>
    <row r="185" s="3" customFormat="1" ht="12.75" x14ac:dyDescent="0.2"/>
    <row r="186" s="3" customFormat="1" ht="12.75" x14ac:dyDescent="0.2"/>
    <row r="187" s="3" customFormat="1" ht="12.75" x14ac:dyDescent="0.2"/>
    <row r="188" s="3" customFormat="1" ht="12.75" x14ac:dyDescent="0.2"/>
    <row r="189" s="3" customFormat="1" ht="12.75" x14ac:dyDescent="0.2"/>
    <row r="190" s="3" customFormat="1" ht="12.75" x14ac:dyDescent="0.2"/>
    <row r="191" s="3" customFormat="1" ht="12.75" x14ac:dyDescent="0.2"/>
    <row r="192" s="3" customFormat="1" ht="12.75" x14ac:dyDescent="0.2"/>
    <row r="193" s="3" customFormat="1" ht="12.75" x14ac:dyDescent="0.2"/>
    <row r="194" s="3" customFormat="1" ht="12.75" x14ac:dyDescent="0.2"/>
    <row r="195" s="3" customFormat="1" ht="12.75" x14ac:dyDescent="0.2"/>
    <row r="196" s="3" customFormat="1" ht="12.75" x14ac:dyDescent="0.2"/>
    <row r="197" s="3" customFormat="1" ht="12.75" x14ac:dyDescent="0.2"/>
    <row r="198" s="3" customFormat="1" ht="12.75" x14ac:dyDescent="0.2"/>
    <row r="199" s="3" customFormat="1" ht="12.75" x14ac:dyDescent="0.2"/>
    <row r="200" s="3" customFormat="1" ht="12.75" x14ac:dyDescent="0.2"/>
    <row r="201" s="3" customFormat="1" ht="12.75" x14ac:dyDescent="0.2"/>
    <row r="202" s="3" customFormat="1" ht="12.75" x14ac:dyDescent="0.2"/>
    <row r="203" s="3" customFormat="1" ht="12.75" x14ac:dyDescent="0.2"/>
    <row r="204" s="3" customFormat="1" ht="12.75" x14ac:dyDescent="0.2"/>
    <row r="205" s="3" customFormat="1" ht="12.75" x14ac:dyDescent="0.2"/>
    <row r="206" s="3" customFormat="1" ht="12.75" x14ac:dyDescent="0.2"/>
    <row r="207" s="3" customFormat="1" ht="12.75" x14ac:dyDescent="0.2"/>
    <row r="208" s="3" customFormat="1" ht="12.75" x14ac:dyDescent="0.2"/>
    <row r="209" s="3" customFormat="1" ht="12.75" x14ac:dyDescent="0.2"/>
    <row r="210" s="3" customFormat="1" ht="12.75" x14ac:dyDescent="0.2"/>
    <row r="211" s="3" customFormat="1" ht="12.75" x14ac:dyDescent="0.2"/>
    <row r="212" s="3" customFormat="1" ht="12.75" x14ac:dyDescent="0.2"/>
    <row r="213" s="3" customFormat="1" ht="12.75" x14ac:dyDescent="0.2"/>
    <row r="214" s="3" customFormat="1" ht="12.75" x14ac:dyDescent="0.2"/>
    <row r="215" s="3" customFormat="1" ht="12.75" x14ac:dyDescent="0.2"/>
    <row r="216" s="3" customFormat="1" ht="12.75" x14ac:dyDescent="0.2"/>
    <row r="217" s="3" customFormat="1" ht="12.75" x14ac:dyDescent="0.2"/>
    <row r="218" s="3" customFormat="1" ht="12.75" x14ac:dyDescent="0.2"/>
    <row r="219" s="3" customFormat="1" ht="12.75" x14ac:dyDescent="0.2"/>
    <row r="220" s="3" customFormat="1" ht="12.75" x14ac:dyDescent="0.2"/>
    <row r="221" s="3" customFormat="1" ht="12.75" x14ac:dyDescent="0.2"/>
    <row r="222" s="3" customFormat="1" ht="12.75" x14ac:dyDescent="0.2"/>
    <row r="223" s="3" customFormat="1" ht="12.75" x14ac:dyDescent="0.2"/>
    <row r="224" s="3" customFormat="1" ht="12.75" x14ac:dyDescent="0.2"/>
    <row r="225" s="3" customFormat="1" ht="12.75" x14ac:dyDescent="0.2"/>
    <row r="226" s="3" customFormat="1" ht="12.75" x14ac:dyDescent="0.2"/>
    <row r="227" s="3" customFormat="1" ht="12.75" x14ac:dyDescent="0.2"/>
    <row r="228" s="3" customFormat="1" ht="12.75" x14ac:dyDescent="0.2"/>
    <row r="229" s="3" customFormat="1" ht="12.75" x14ac:dyDescent="0.2"/>
    <row r="230" s="3" customFormat="1" ht="12.75" x14ac:dyDescent="0.2"/>
    <row r="231" s="3" customFormat="1" ht="12.75" x14ac:dyDescent="0.2"/>
    <row r="232" s="3" customFormat="1" ht="12.75" x14ac:dyDescent="0.2"/>
    <row r="233" s="3" customFormat="1" ht="12.75" x14ac:dyDescent="0.2"/>
    <row r="234" s="3" customFormat="1" ht="12.75" x14ac:dyDescent="0.2"/>
    <row r="235" s="3" customFormat="1" ht="12.75" x14ac:dyDescent="0.2"/>
    <row r="236" s="3" customFormat="1" ht="12.75" x14ac:dyDescent="0.2"/>
    <row r="237" s="3" customFormat="1" ht="12.75" x14ac:dyDescent="0.2"/>
    <row r="238" s="3" customFormat="1" ht="12.75" x14ac:dyDescent="0.2"/>
    <row r="239" s="3" customFormat="1" ht="12.75" x14ac:dyDescent="0.2"/>
    <row r="240" s="3" customFormat="1" ht="12.75" x14ac:dyDescent="0.2"/>
    <row r="241" s="3" customFormat="1" ht="12.75" x14ac:dyDescent="0.2"/>
    <row r="242" s="3" customFormat="1" ht="12.75" x14ac:dyDescent="0.2"/>
    <row r="243" s="3" customFormat="1" ht="12.75" x14ac:dyDescent="0.2"/>
    <row r="244" s="3" customFormat="1" ht="12.75" x14ac:dyDescent="0.2"/>
    <row r="245" s="3" customFormat="1" ht="12.75" x14ac:dyDescent="0.2"/>
    <row r="246" s="3" customFormat="1" ht="12.75" x14ac:dyDescent="0.2"/>
    <row r="247" s="3" customFormat="1" ht="12.75" x14ac:dyDescent="0.2"/>
    <row r="248" s="3" customFormat="1" ht="12.75" x14ac:dyDescent="0.2"/>
    <row r="249" s="3" customFormat="1" ht="12.75" x14ac:dyDescent="0.2"/>
    <row r="250" s="3" customFormat="1" ht="12.75" x14ac:dyDescent="0.2"/>
    <row r="251" s="3" customFormat="1" ht="12.75" x14ac:dyDescent="0.2"/>
    <row r="252" s="3" customFormat="1" ht="12.75" x14ac:dyDescent="0.2"/>
    <row r="253" s="3" customFormat="1" ht="12.75" x14ac:dyDescent="0.2"/>
    <row r="254" s="3" customFormat="1" ht="12.75" x14ac:dyDescent="0.2"/>
    <row r="255" s="3" customFormat="1" ht="12.75" x14ac:dyDescent="0.2"/>
    <row r="256" s="3" customFormat="1" ht="12.75" x14ac:dyDescent="0.2"/>
    <row r="257" s="3" customFormat="1" ht="12.75" x14ac:dyDescent="0.2"/>
    <row r="258" s="3" customFormat="1" ht="12.75" x14ac:dyDescent="0.2"/>
    <row r="259" s="3" customFormat="1" ht="12.75" x14ac:dyDescent="0.2"/>
    <row r="260" s="3" customFormat="1" ht="12.75" x14ac:dyDescent="0.2"/>
    <row r="261" s="3" customFormat="1" ht="12.75" x14ac:dyDescent="0.2"/>
    <row r="262" s="3" customFormat="1" ht="12.75" x14ac:dyDescent="0.2"/>
    <row r="263" s="3" customFormat="1" ht="12.75" x14ac:dyDescent="0.2"/>
    <row r="264" s="3" customFormat="1" ht="12.75" x14ac:dyDescent="0.2"/>
    <row r="265" s="3" customFormat="1" ht="12.75" x14ac:dyDescent="0.2"/>
    <row r="266" s="3" customFormat="1" ht="12.75" x14ac:dyDescent="0.2"/>
    <row r="267" s="3" customFormat="1" ht="12.75" x14ac:dyDescent="0.2"/>
    <row r="268" s="3" customFormat="1" ht="12.75" x14ac:dyDescent="0.2"/>
    <row r="269" s="3" customFormat="1" ht="12.75" x14ac:dyDescent="0.2"/>
    <row r="270" s="3" customFormat="1" ht="12.75" x14ac:dyDescent="0.2"/>
    <row r="271" s="3" customFormat="1" ht="12.75" x14ac:dyDescent="0.2"/>
    <row r="272" s="3" customFormat="1" ht="12.75" x14ac:dyDescent="0.2"/>
    <row r="273" s="3" customFormat="1" ht="12.75" x14ac:dyDescent="0.2"/>
    <row r="274" s="3" customFormat="1" ht="12.75" x14ac:dyDescent="0.2"/>
    <row r="275" s="3" customFormat="1" ht="12.75" x14ac:dyDescent="0.2"/>
    <row r="276" s="3" customFormat="1" ht="12.75" x14ac:dyDescent="0.2"/>
    <row r="277" s="3" customFormat="1" ht="12.75" x14ac:dyDescent="0.2"/>
    <row r="278" s="3" customFormat="1" ht="12.75" x14ac:dyDescent="0.2"/>
    <row r="279" s="3" customFormat="1" ht="12.75" x14ac:dyDescent="0.2"/>
    <row r="280" s="3" customFormat="1" ht="12.75" x14ac:dyDescent="0.2"/>
    <row r="281" s="3" customFormat="1" ht="12.75" x14ac:dyDescent="0.2"/>
    <row r="282" s="3" customFormat="1" ht="12.75" x14ac:dyDescent="0.2"/>
    <row r="283" s="3" customFormat="1" ht="12.75" x14ac:dyDescent="0.2"/>
    <row r="284" s="3" customFormat="1" ht="12.75" x14ac:dyDescent="0.2"/>
    <row r="285" s="3" customFormat="1" ht="12.75" x14ac:dyDescent="0.2"/>
    <row r="286" s="3" customFormat="1" ht="12.75" x14ac:dyDescent="0.2"/>
    <row r="287" s="3" customFormat="1" ht="12.75" x14ac:dyDescent="0.2"/>
    <row r="288" s="3" customFormat="1" ht="12.75" x14ac:dyDescent="0.2"/>
    <row r="289" s="3" customFormat="1" ht="12.75" x14ac:dyDescent="0.2"/>
    <row r="290" s="3" customFormat="1" ht="12.75" x14ac:dyDescent="0.2"/>
    <row r="291" s="3" customFormat="1" ht="12.75" x14ac:dyDescent="0.2"/>
    <row r="292" s="3" customFormat="1" ht="12.75" x14ac:dyDescent="0.2"/>
    <row r="293" s="3" customFormat="1" ht="12.75" x14ac:dyDescent="0.2"/>
    <row r="294" s="3" customFormat="1" ht="12.75" x14ac:dyDescent="0.2"/>
    <row r="295" s="3" customFormat="1" ht="12.75" x14ac:dyDescent="0.2"/>
    <row r="296" s="3" customFormat="1" ht="12.75" x14ac:dyDescent="0.2"/>
    <row r="297" s="3" customFormat="1" ht="12.75" x14ac:dyDescent="0.2"/>
    <row r="298" s="3" customFormat="1" ht="12.75" x14ac:dyDescent="0.2"/>
    <row r="299" s="3" customFormat="1" ht="12.75" x14ac:dyDescent="0.2"/>
    <row r="300" s="3" customFormat="1" ht="12.75" x14ac:dyDescent="0.2"/>
    <row r="301" s="3" customFormat="1" ht="12.75" x14ac:dyDescent="0.2"/>
    <row r="302" s="3" customFormat="1" ht="12.75" x14ac:dyDescent="0.2"/>
    <row r="303" s="3" customFormat="1" ht="12.75" x14ac:dyDescent="0.2"/>
    <row r="304" s="3" customFormat="1" ht="12.75" x14ac:dyDescent="0.2"/>
    <row r="305" s="3" customFormat="1" ht="12.75" x14ac:dyDescent="0.2"/>
    <row r="306" s="3" customFormat="1" ht="12.75" x14ac:dyDescent="0.2"/>
    <row r="307" s="3" customFormat="1" ht="12.75" x14ac:dyDescent="0.2"/>
    <row r="308" s="3" customFormat="1" ht="12.75" x14ac:dyDescent="0.2"/>
    <row r="309" s="3" customFormat="1" ht="12.75" x14ac:dyDescent="0.2"/>
    <row r="310" s="3" customFormat="1" ht="12.75" x14ac:dyDescent="0.2"/>
    <row r="311" s="3" customFormat="1" ht="12.75" x14ac:dyDescent="0.2"/>
    <row r="312" s="3" customFormat="1" ht="12.75" x14ac:dyDescent="0.2"/>
    <row r="313" s="3" customFormat="1" ht="12.75" x14ac:dyDescent="0.2"/>
    <row r="314" s="3" customFormat="1" ht="12.75" x14ac:dyDescent="0.2"/>
    <row r="315" s="3" customFormat="1" ht="12.75" x14ac:dyDescent="0.2"/>
    <row r="316" s="3" customFormat="1" ht="12.75" x14ac:dyDescent="0.2"/>
    <row r="317" s="3" customFormat="1" ht="12.75" x14ac:dyDescent="0.2"/>
    <row r="318" s="3" customFormat="1" ht="12.75" x14ac:dyDescent="0.2"/>
    <row r="319" s="3" customFormat="1" ht="12.75" x14ac:dyDescent="0.2"/>
    <row r="320" s="3" customFormat="1" ht="12.75" x14ac:dyDescent="0.2"/>
    <row r="321" s="3" customFormat="1" ht="12.75" x14ac:dyDescent="0.2"/>
    <row r="322" s="3" customFormat="1" ht="12.75" x14ac:dyDescent="0.2"/>
    <row r="323" s="3" customFormat="1" ht="12.75" x14ac:dyDescent="0.2"/>
    <row r="324" s="3" customFormat="1" ht="12.75" x14ac:dyDescent="0.2"/>
    <row r="325" s="3" customFormat="1" ht="12.75" x14ac:dyDescent="0.2"/>
    <row r="326" s="3" customFormat="1" ht="12.75" x14ac:dyDescent="0.2"/>
    <row r="327" s="3" customFormat="1" ht="12.75" x14ac:dyDescent="0.2"/>
    <row r="328" s="3" customFormat="1" ht="12.75" x14ac:dyDescent="0.2"/>
    <row r="329" s="3" customFormat="1" ht="12.75" x14ac:dyDescent="0.2"/>
    <row r="330" s="3" customFormat="1" ht="12.75" x14ac:dyDescent="0.2"/>
    <row r="331" s="3" customFormat="1" ht="12.75" x14ac:dyDescent="0.2"/>
    <row r="332" s="3" customFormat="1" ht="12.75" x14ac:dyDescent="0.2"/>
    <row r="333" s="3" customFormat="1" ht="12.75" x14ac:dyDescent="0.2"/>
    <row r="334" s="3" customFormat="1" ht="12.75" x14ac:dyDescent="0.2"/>
    <row r="335" s="3" customFormat="1" ht="12.75" x14ac:dyDescent="0.2"/>
    <row r="336" s="3" customFormat="1" ht="12.75" x14ac:dyDescent="0.2"/>
    <row r="337" s="3" customFormat="1" ht="12.75" x14ac:dyDescent="0.2"/>
    <row r="338" s="3" customFormat="1" ht="12.75" x14ac:dyDescent="0.2"/>
    <row r="339" s="3" customFormat="1" ht="12.75" x14ac:dyDescent="0.2"/>
    <row r="340" s="3" customFormat="1" ht="12.75" x14ac:dyDescent="0.2"/>
    <row r="341" s="3" customFormat="1" ht="12.75" x14ac:dyDescent="0.2"/>
    <row r="342" s="3" customFormat="1" ht="12.75" x14ac:dyDescent="0.2"/>
    <row r="343" s="3" customFormat="1" ht="12.75" x14ac:dyDescent="0.2"/>
    <row r="344" s="3" customFormat="1" ht="12.75" x14ac:dyDescent="0.2"/>
    <row r="345" s="3" customFormat="1" ht="12.75" x14ac:dyDescent="0.2"/>
    <row r="346" s="3" customFormat="1" ht="12.75" x14ac:dyDescent="0.2"/>
    <row r="347" s="3" customFormat="1" ht="12.75" x14ac:dyDescent="0.2"/>
    <row r="348" s="3" customFormat="1" ht="12.75" x14ac:dyDescent="0.2"/>
    <row r="349" s="3" customFormat="1" ht="12.75" x14ac:dyDescent="0.2"/>
    <row r="350" s="3" customFormat="1" ht="12.75" x14ac:dyDescent="0.2"/>
    <row r="351" s="3" customFormat="1" ht="12.75" x14ac:dyDescent="0.2"/>
    <row r="352" s="3" customFormat="1" ht="12.75" x14ac:dyDescent="0.2"/>
    <row r="353" s="3" customFormat="1" ht="12.75" x14ac:dyDescent="0.2"/>
    <row r="354" s="3" customFormat="1" ht="12.75" x14ac:dyDescent="0.2"/>
    <row r="355" s="3" customFormat="1" ht="12.75" x14ac:dyDescent="0.2"/>
    <row r="356" s="3" customFormat="1" ht="12.75" x14ac:dyDescent="0.2"/>
    <row r="357" s="3" customFormat="1" ht="12.75" x14ac:dyDescent="0.2"/>
    <row r="358" s="3" customFormat="1" ht="12.75" x14ac:dyDescent="0.2"/>
    <row r="359" s="3" customFormat="1" ht="12.75" x14ac:dyDescent="0.2"/>
    <row r="360" s="3" customFormat="1" ht="12.75" x14ac:dyDescent="0.2"/>
    <row r="361" s="3" customFormat="1" ht="12.75" x14ac:dyDescent="0.2"/>
    <row r="362" s="3" customFormat="1" ht="12.75" x14ac:dyDescent="0.2"/>
    <row r="363" s="3" customFormat="1" ht="12.75" x14ac:dyDescent="0.2"/>
    <row r="364" s="3" customFormat="1" ht="12.75" x14ac:dyDescent="0.2"/>
    <row r="365" s="3" customFormat="1" ht="12.75" x14ac:dyDescent="0.2"/>
    <row r="366" s="3" customFormat="1" ht="12.75" x14ac:dyDescent="0.2"/>
    <row r="367" s="3" customFormat="1" ht="12.75" x14ac:dyDescent="0.2"/>
    <row r="368" s="3" customFormat="1" ht="12.75" x14ac:dyDescent="0.2"/>
    <row r="369" s="3" customFormat="1" ht="12.75" x14ac:dyDescent="0.2"/>
    <row r="370" s="3" customFormat="1" ht="12.75" x14ac:dyDescent="0.2"/>
    <row r="371" s="3" customFormat="1" ht="12.75" x14ac:dyDescent="0.2"/>
    <row r="372" s="3" customFormat="1" ht="12.75" x14ac:dyDescent="0.2"/>
    <row r="373" s="3" customFormat="1" ht="12.75" x14ac:dyDescent="0.2"/>
    <row r="374" s="3" customFormat="1" ht="12.75" x14ac:dyDescent="0.2"/>
    <row r="375" s="3" customFormat="1" ht="12.75" x14ac:dyDescent="0.2"/>
    <row r="376" s="3" customFormat="1" ht="12.75" x14ac:dyDescent="0.2"/>
    <row r="377" s="3" customFormat="1" ht="12.75" x14ac:dyDescent="0.2"/>
    <row r="378" s="3" customFormat="1" ht="12.75" x14ac:dyDescent="0.2"/>
    <row r="379" s="3" customFormat="1" ht="12.75" x14ac:dyDescent="0.2"/>
    <row r="380" s="3" customFormat="1" ht="12.75" x14ac:dyDescent="0.2"/>
    <row r="381" s="3" customFormat="1" ht="12.75" x14ac:dyDescent="0.2"/>
    <row r="382" s="3" customFormat="1" ht="12.75" x14ac:dyDescent="0.2"/>
    <row r="383" s="3" customFormat="1" ht="12.75" x14ac:dyDescent="0.2"/>
    <row r="384" s="3" customFormat="1" ht="12.75" x14ac:dyDescent="0.2"/>
    <row r="385" s="3" customFormat="1" ht="12.75" x14ac:dyDescent="0.2"/>
    <row r="386" s="3" customFormat="1" ht="12.75" x14ac:dyDescent="0.2"/>
    <row r="387" s="3" customFormat="1" ht="12.75" x14ac:dyDescent="0.2"/>
    <row r="388" s="3" customFormat="1" ht="12.75" x14ac:dyDescent="0.2"/>
    <row r="389" s="3" customFormat="1" ht="12.75" x14ac:dyDescent="0.2"/>
    <row r="390" s="3" customFormat="1" ht="12.75" x14ac:dyDescent="0.2"/>
    <row r="391" s="3" customFormat="1" ht="12.75" x14ac:dyDescent="0.2"/>
    <row r="392" s="3" customFormat="1" ht="12.75" x14ac:dyDescent="0.2"/>
    <row r="393" s="3" customFormat="1" ht="12.75" x14ac:dyDescent="0.2"/>
    <row r="394" s="3" customFormat="1" ht="12.75" x14ac:dyDescent="0.2"/>
    <row r="395" s="3" customFormat="1" ht="12.75" x14ac:dyDescent="0.2"/>
    <row r="396" s="3" customFormat="1" ht="12.75" x14ac:dyDescent="0.2"/>
    <row r="397" s="3" customFormat="1" ht="12.75" x14ac:dyDescent="0.2"/>
    <row r="398" s="3" customFormat="1" ht="12.75" x14ac:dyDescent="0.2"/>
    <row r="399" s="3" customFormat="1" ht="12.75" x14ac:dyDescent="0.2"/>
    <row r="400" s="3" customFormat="1" ht="12.75" x14ac:dyDescent="0.2"/>
    <row r="401" s="3" customFormat="1" ht="12.75" x14ac:dyDescent="0.2"/>
    <row r="402" s="3" customFormat="1" ht="12.75" x14ac:dyDescent="0.2"/>
    <row r="403" s="3" customFormat="1" ht="12.75" x14ac:dyDescent="0.2"/>
    <row r="404" s="3" customFormat="1" ht="12.75" x14ac:dyDescent="0.2"/>
    <row r="405" s="3" customFormat="1" ht="12.75" x14ac:dyDescent="0.2"/>
    <row r="406" s="3" customFormat="1" ht="12.75" x14ac:dyDescent="0.2"/>
    <row r="407" s="3" customFormat="1" ht="12.75" x14ac:dyDescent="0.2"/>
    <row r="408" s="3" customFormat="1" ht="12.75" x14ac:dyDescent="0.2"/>
    <row r="409" s="3" customFormat="1" ht="12.75" x14ac:dyDescent="0.2"/>
    <row r="410" s="3" customFormat="1" ht="12.75" x14ac:dyDescent="0.2"/>
    <row r="411" s="3" customFormat="1" ht="12.75" x14ac:dyDescent="0.2"/>
    <row r="412" s="3" customFormat="1" ht="12.75" x14ac:dyDescent="0.2"/>
    <row r="413" s="3" customFormat="1" ht="12.75" x14ac:dyDescent="0.2"/>
    <row r="414" s="3" customFormat="1" ht="12.75" x14ac:dyDescent="0.2"/>
    <row r="415" s="3" customFormat="1" ht="12.75" x14ac:dyDescent="0.2"/>
    <row r="416" s="3" customFormat="1" ht="12.75" x14ac:dyDescent="0.2"/>
    <row r="417" s="3" customFormat="1" ht="12.75" x14ac:dyDescent="0.2"/>
    <row r="418" s="3" customFormat="1" ht="12.75" x14ac:dyDescent="0.2"/>
    <row r="419" s="3" customFormat="1" ht="12.75" x14ac:dyDescent="0.2"/>
    <row r="420" s="3" customFormat="1" ht="12.75" x14ac:dyDescent="0.2"/>
    <row r="421" s="3" customFormat="1" ht="12.75" x14ac:dyDescent="0.2"/>
    <row r="422" s="3" customFormat="1" ht="12.75" x14ac:dyDescent="0.2"/>
    <row r="423" s="3" customFormat="1" ht="12.75" x14ac:dyDescent="0.2"/>
    <row r="424" s="3" customFormat="1" ht="12.75" x14ac:dyDescent="0.2"/>
    <row r="425" s="3" customFormat="1" ht="12.75" x14ac:dyDescent="0.2"/>
    <row r="426" s="3" customFormat="1" ht="12.75" x14ac:dyDescent="0.2"/>
    <row r="427" s="3" customFormat="1" ht="12.75" x14ac:dyDescent="0.2"/>
    <row r="428" s="3" customFormat="1" ht="12.75" x14ac:dyDescent="0.2"/>
    <row r="429" s="3" customFormat="1" ht="12.75" x14ac:dyDescent="0.2"/>
    <row r="430" s="3" customFormat="1" ht="12.75" x14ac:dyDescent="0.2"/>
    <row r="431" s="3" customFormat="1" ht="12.75" x14ac:dyDescent="0.2"/>
    <row r="432" s="3" customFormat="1" ht="12.75" x14ac:dyDescent="0.2"/>
    <row r="433" s="3" customFormat="1" ht="12.75" x14ac:dyDescent="0.2"/>
    <row r="434" s="3" customFormat="1" ht="12.75" x14ac:dyDescent="0.2"/>
    <row r="435" s="3" customFormat="1" ht="12.75" x14ac:dyDescent="0.2"/>
    <row r="436" s="3" customFormat="1" ht="12.75" x14ac:dyDescent="0.2"/>
    <row r="437" s="3" customFormat="1" ht="12.75" x14ac:dyDescent="0.2"/>
    <row r="438" s="3" customFormat="1" ht="12.75" x14ac:dyDescent="0.2"/>
    <row r="439" s="3" customFormat="1" ht="12.75" x14ac:dyDescent="0.2"/>
    <row r="440" s="3" customFormat="1" ht="12.75" x14ac:dyDescent="0.2"/>
    <row r="441" s="3" customFormat="1" ht="12.75" x14ac:dyDescent="0.2"/>
    <row r="442" s="3" customFormat="1" ht="12.75" x14ac:dyDescent="0.2"/>
    <row r="443" s="3" customFormat="1" ht="12.75" x14ac:dyDescent="0.2"/>
    <row r="444" s="3" customFormat="1" ht="12.75" x14ac:dyDescent="0.2"/>
    <row r="445" s="3" customFormat="1" ht="12.75" x14ac:dyDescent="0.2"/>
    <row r="446" s="3" customFormat="1" ht="12.75" x14ac:dyDescent="0.2"/>
    <row r="447" s="3" customFormat="1" ht="12.75" x14ac:dyDescent="0.2"/>
    <row r="448" s="3" customFormat="1" ht="12.75" x14ac:dyDescent="0.2"/>
    <row r="449" s="3" customFormat="1" ht="12.75" x14ac:dyDescent="0.2"/>
    <row r="450" s="3" customFormat="1" ht="12.75" x14ac:dyDescent="0.2"/>
    <row r="451" s="3" customFormat="1" ht="12.75" x14ac:dyDescent="0.2"/>
    <row r="452" s="3" customFormat="1" ht="12.75" x14ac:dyDescent="0.2"/>
    <row r="453" s="3" customFormat="1" ht="12.75" x14ac:dyDescent="0.2"/>
    <row r="454" s="3" customFormat="1" ht="12.75" x14ac:dyDescent="0.2"/>
    <row r="455" s="3" customFormat="1" ht="12.75" x14ac:dyDescent="0.2"/>
    <row r="456" s="3" customFormat="1" ht="12.75" x14ac:dyDescent="0.2"/>
    <row r="457" s="3" customFormat="1" ht="12.75" x14ac:dyDescent="0.2"/>
    <row r="458" s="3" customFormat="1" ht="12.75" x14ac:dyDescent="0.2"/>
    <row r="459" s="3" customFormat="1" ht="12.75" x14ac:dyDescent="0.2"/>
    <row r="460" s="3" customFormat="1" ht="12.75" x14ac:dyDescent="0.2"/>
    <row r="461" s="3" customFormat="1" ht="12.75" x14ac:dyDescent="0.2"/>
    <row r="462" s="3" customFormat="1" ht="12.75" x14ac:dyDescent="0.2"/>
    <row r="463" s="3" customFormat="1" ht="12.75" x14ac:dyDescent="0.2"/>
    <row r="464" s="3" customFormat="1" ht="12.75" x14ac:dyDescent="0.2"/>
    <row r="465" s="3" customFormat="1" ht="12.75" x14ac:dyDescent="0.2"/>
    <row r="466" s="3" customFormat="1" ht="12.75" x14ac:dyDescent="0.2"/>
    <row r="467" s="3" customFormat="1" ht="12.75" x14ac:dyDescent="0.2"/>
    <row r="468" s="3" customFormat="1" ht="12.75" x14ac:dyDescent="0.2"/>
    <row r="469" s="3" customFormat="1" ht="12.75" x14ac:dyDescent="0.2"/>
    <row r="470" s="3" customFormat="1" ht="12.75" x14ac:dyDescent="0.2"/>
    <row r="471" s="3" customFormat="1" ht="12.75" x14ac:dyDescent="0.2"/>
    <row r="472" s="3" customFormat="1" ht="12.75" x14ac:dyDescent="0.2"/>
    <row r="473" s="3" customFormat="1" ht="12.75" x14ac:dyDescent="0.2"/>
    <row r="474" s="3" customFormat="1" ht="12.75" x14ac:dyDescent="0.2"/>
    <row r="475" s="3" customFormat="1" ht="12.75" x14ac:dyDescent="0.2"/>
    <row r="476" s="3" customFormat="1" ht="12.75" x14ac:dyDescent="0.2"/>
    <row r="477" s="3" customFormat="1" ht="12.75" x14ac:dyDescent="0.2"/>
    <row r="478" s="3" customFormat="1" ht="12.75" x14ac:dyDescent="0.2"/>
    <row r="479" s="3" customFormat="1" ht="12.75" x14ac:dyDescent="0.2"/>
    <row r="480" s="3" customFormat="1" ht="12.75" x14ac:dyDescent="0.2"/>
    <row r="481" s="3" customFormat="1" ht="12.75" x14ac:dyDescent="0.2"/>
    <row r="482" s="3" customFormat="1" ht="12.75" x14ac:dyDescent="0.2"/>
    <row r="483" s="3" customFormat="1" ht="12.75" x14ac:dyDescent="0.2"/>
    <row r="484" s="3" customFormat="1" ht="12.75" x14ac:dyDescent="0.2"/>
    <row r="485" s="3" customFormat="1" ht="12.75" x14ac:dyDescent="0.2"/>
    <row r="486" s="3" customFormat="1" ht="12.75" x14ac:dyDescent="0.2"/>
    <row r="487" s="3" customFormat="1" ht="12.75" x14ac:dyDescent="0.2"/>
    <row r="488" s="3" customFormat="1" ht="12.75" x14ac:dyDescent="0.2"/>
    <row r="489" s="3" customFormat="1" ht="12.75" x14ac:dyDescent="0.2"/>
    <row r="490" s="3" customFormat="1" ht="12.75" x14ac:dyDescent="0.2"/>
    <row r="491" s="3" customFormat="1" ht="12.75" x14ac:dyDescent="0.2"/>
    <row r="492" s="3" customFormat="1" ht="12.75" x14ac:dyDescent="0.2"/>
    <row r="493" s="3" customFormat="1" ht="12.75" x14ac:dyDescent="0.2"/>
    <row r="494" s="3" customFormat="1" ht="12.75" x14ac:dyDescent="0.2"/>
    <row r="495" s="3" customFormat="1" ht="12.75" x14ac:dyDescent="0.2"/>
    <row r="496" s="3" customFormat="1" ht="12.75" x14ac:dyDescent="0.2"/>
    <row r="497" s="3" customFormat="1" ht="12.75" x14ac:dyDescent="0.2"/>
    <row r="498" s="3" customFormat="1" ht="12.75" x14ac:dyDescent="0.2"/>
    <row r="499" s="3" customFormat="1" ht="12.75" x14ac:dyDescent="0.2"/>
    <row r="500" s="3" customFormat="1" ht="12.75" x14ac:dyDescent="0.2"/>
    <row r="501" s="3" customFormat="1" ht="12.75" x14ac:dyDescent="0.2"/>
    <row r="502" s="3" customFormat="1" ht="12.75" x14ac:dyDescent="0.2"/>
    <row r="503" s="3" customFormat="1" ht="12.75" x14ac:dyDescent="0.2"/>
    <row r="504" s="3" customFormat="1" ht="12.75" x14ac:dyDescent="0.2"/>
    <row r="505" s="3" customFormat="1" ht="12.75" x14ac:dyDescent="0.2"/>
    <row r="506" s="3" customFormat="1" ht="12.75" x14ac:dyDescent="0.2"/>
    <row r="507" s="3" customFormat="1" ht="12.75" x14ac:dyDescent="0.2"/>
    <row r="508" s="3" customFormat="1" ht="12.75" x14ac:dyDescent="0.2"/>
    <row r="509" s="3" customFormat="1" ht="12.75" x14ac:dyDescent="0.2"/>
    <row r="510" s="3" customFormat="1" ht="12.75" x14ac:dyDescent="0.2"/>
    <row r="511" s="3" customFormat="1" ht="12.75" x14ac:dyDescent="0.2"/>
    <row r="512" s="3" customFormat="1" ht="12.75" x14ac:dyDescent="0.2"/>
    <row r="513" s="3" customFormat="1" ht="12.75" x14ac:dyDescent="0.2"/>
    <row r="514" s="3" customFormat="1" ht="12.75" x14ac:dyDescent="0.2"/>
    <row r="515" s="3" customFormat="1" ht="12.75" x14ac:dyDescent="0.2"/>
    <row r="516" s="3" customFormat="1" ht="12.75" x14ac:dyDescent="0.2"/>
    <row r="517" s="3" customFormat="1" ht="12.75" x14ac:dyDescent="0.2"/>
    <row r="518" s="3" customFormat="1" ht="12.75" x14ac:dyDescent="0.2"/>
    <row r="519" s="3" customFormat="1" ht="12.75" x14ac:dyDescent="0.2"/>
    <row r="520" s="3" customFormat="1" ht="12.75" x14ac:dyDescent="0.2"/>
    <row r="521" s="3" customFormat="1" ht="12.75" x14ac:dyDescent="0.2"/>
    <row r="522" s="3" customFormat="1" ht="12.75" x14ac:dyDescent="0.2"/>
    <row r="523" s="3" customFormat="1" ht="12.75" x14ac:dyDescent="0.2"/>
    <row r="524" s="3" customFormat="1" ht="12.75" x14ac:dyDescent="0.2"/>
    <row r="525" s="3" customFormat="1" ht="12.75" x14ac:dyDescent="0.2"/>
    <row r="526" s="3" customFormat="1" ht="12.75" x14ac:dyDescent="0.2"/>
    <row r="527" s="3" customFormat="1" ht="12.75" x14ac:dyDescent="0.2"/>
    <row r="528" s="3" customFormat="1" ht="12.75" x14ac:dyDescent="0.2"/>
    <row r="529" s="3" customFormat="1" ht="12.75" x14ac:dyDescent="0.2"/>
    <row r="530" s="3" customFormat="1" ht="12.75" x14ac:dyDescent="0.2"/>
    <row r="531" s="3" customFormat="1" ht="12.75" x14ac:dyDescent="0.2"/>
    <row r="532" s="3" customFormat="1" ht="12.75" x14ac:dyDescent="0.2"/>
    <row r="533" s="3" customFormat="1" ht="12.75" x14ac:dyDescent="0.2"/>
    <row r="534" s="3" customFormat="1" ht="12.75" x14ac:dyDescent="0.2"/>
    <row r="535" s="3" customFormat="1" ht="12.75" x14ac:dyDescent="0.2"/>
    <row r="536" s="3" customFormat="1" ht="12.75" x14ac:dyDescent="0.2"/>
    <row r="537" s="3" customFormat="1" ht="12.75" x14ac:dyDescent="0.2"/>
    <row r="538" s="3" customFormat="1" ht="12.75" x14ac:dyDescent="0.2"/>
    <row r="539" s="3" customFormat="1" ht="12.75" x14ac:dyDescent="0.2"/>
    <row r="540" s="3" customFormat="1" ht="12.75" x14ac:dyDescent="0.2"/>
    <row r="541" s="3" customFormat="1" ht="12.75" x14ac:dyDescent="0.2"/>
    <row r="542" s="3" customFormat="1" ht="12.75" x14ac:dyDescent="0.2"/>
    <row r="543" s="3" customFormat="1" ht="12.75" x14ac:dyDescent="0.2"/>
    <row r="544" s="3" customFormat="1" ht="12.75" x14ac:dyDescent="0.2"/>
    <row r="545" s="3" customFormat="1" ht="12.75" x14ac:dyDescent="0.2"/>
    <row r="546" s="3" customFormat="1" ht="12.75" x14ac:dyDescent="0.2"/>
    <row r="547" s="3" customFormat="1" ht="12.75" x14ac:dyDescent="0.2"/>
    <row r="548" s="3" customFormat="1" ht="12.75" x14ac:dyDescent="0.2"/>
    <row r="549" s="3" customFormat="1" ht="12.75" x14ac:dyDescent="0.2"/>
    <row r="550" s="3" customFormat="1" ht="12.75" x14ac:dyDescent="0.2"/>
    <row r="551" s="3" customFormat="1" ht="12.75" x14ac:dyDescent="0.2"/>
    <row r="552" s="3" customFormat="1" ht="12.75" x14ac:dyDescent="0.2"/>
    <row r="553" s="3" customFormat="1" ht="12.75" x14ac:dyDescent="0.2"/>
    <row r="554" s="3" customFormat="1" ht="12.75" x14ac:dyDescent="0.2"/>
    <row r="555" s="3" customFormat="1" ht="12.75" x14ac:dyDescent="0.2"/>
    <row r="556" s="3" customFormat="1" ht="12.75" x14ac:dyDescent="0.2"/>
    <row r="557" s="3" customFormat="1" ht="12.75" x14ac:dyDescent="0.2"/>
    <row r="558" s="3" customFormat="1" ht="12.75" x14ac:dyDescent="0.2"/>
    <row r="559" s="3" customFormat="1" ht="12.75" x14ac:dyDescent="0.2"/>
    <row r="560" s="3" customFormat="1" ht="12.75" x14ac:dyDescent="0.2"/>
    <row r="561" s="3" customFormat="1" ht="12.75" x14ac:dyDescent="0.2"/>
    <row r="562" s="3" customFormat="1" ht="12.75" x14ac:dyDescent="0.2"/>
    <row r="563" s="3" customFormat="1" ht="12.75" x14ac:dyDescent="0.2"/>
    <row r="564" s="3" customFormat="1" ht="12.75" x14ac:dyDescent="0.2"/>
    <row r="565" s="3" customFormat="1" ht="12.75" x14ac:dyDescent="0.2"/>
    <row r="566" s="3" customFormat="1" ht="12.75" x14ac:dyDescent="0.2"/>
    <row r="567" s="3" customFormat="1" ht="12.75" x14ac:dyDescent="0.2"/>
    <row r="568" s="3" customFormat="1" ht="12.75" x14ac:dyDescent="0.2"/>
    <row r="569" s="3" customFormat="1" ht="12.75" x14ac:dyDescent="0.2"/>
    <row r="570" s="3" customFormat="1" ht="12.75" x14ac:dyDescent="0.2"/>
    <row r="571" s="3" customFormat="1" ht="12.75" x14ac:dyDescent="0.2"/>
    <row r="572" s="3" customFormat="1" ht="12.75" x14ac:dyDescent="0.2"/>
    <row r="573" s="3" customFormat="1" ht="12.75" x14ac:dyDescent="0.2"/>
    <row r="574" s="3" customFormat="1" ht="12.75" x14ac:dyDescent="0.2"/>
    <row r="575" s="3" customFormat="1" ht="12.75" x14ac:dyDescent="0.2"/>
    <row r="576" s="3" customFormat="1" ht="12.75" x14ac:dyDescent="0.2"/>
    <row r="577" s="3" customFormat="1" ht="12.75" x14ac:dyDescent="0.2"/>
    <row r="578" s="3" customFormat="1" ht="12.75" x14ac:dyDescent="0.2"/>
    <row r="579" s="3" customFormat="1" ht="12.75" x14ac:dyDescent="0.2"/>
    <row r="580" s="3" customFormat="1" ht="12.75" x14ac:dyDescent="0.2"/>
    <row r="581" s="3" customFormat="1" ht="12.75" x14ac:dyDescent="0.2"/>
    <row r="582" s="3" customFormat="1" ht="12.75" x14ac:dyDescent="0.2"/>
    <row r="583" s="3" customFormat="1" ht="12.75" x14ac:dyDescent="0.2"/>
    <row r="584" s="3" customFormat="1" ht="12.75" x14ac:dyDescent="0.2"/>
    <row r="585" s="3" customFormat="1" ht="12.75" x14ac:dyDescent="0.2"/>
    <row r="586" s="3" customFormat="1" ht="12.75" x14ac:dyDescent="0.2"/>
    <row r="587" s="3" customFormat="1" ht="12.75" x14ac:dyDescent="0.2"/>
    <row r="588" s="3" customFormat="1" ht="12.75" x14ac:dyDescent="0.2"/>
    <row r="589" s="3" customFormat="1" ht="12.75" x14ac:dyDescent="0.2"/>
    <row r="590" s="3" customFormat="1" ht="12.75" x14ac:dyDescent="0.2"/>
    <row r="591" s="3" customFormat="1" ht="12.75" x14ac:dyDescent="0.2"/>
    <row r="592" s="3" customFormat="1" ht="12.75" x14ac:dyDescent="0.2"/>
    <row r="593" s="3" customFormat="1" ht="12.75" x14ac:dyDescent="0.2"/>
    <row r="594" s="3" customFormat="1" ht="12.75" x14ac:dyDescent="0.2"/>
    <row r="595" s="3" customFormat="1" ht="12.75" x14ac:dyDescent="0.2"/>
    <row r="596" s="3" customFormat="1" ht="12.75" x14ac:dyDescent="0.2"/>
    <row r="597" s="3" customFormat="1" ht="12.75" x14ac:dyDescent="0.2"/>
    <row r="598" s="3" customFormat="1" ht="12.75" x14ac:dyDescent="0.2"/>
    <row r="599" s="3" customFormat="1" ht="12.75" x14ac:dyDescent="0.2"/>
    <row r="600" s="3" customFormat="1" ht="12.75" x14ac:dyDescent="0.2"/>
    <row r="601" s="3" customFormat="1" ht="12.75" x14ac:dyDescent="0.2"/>
    <row r="602" s="3" customFormat="1" ht="12.75" x14ac:dyDescent="0.2"/>
    <row r="603" s="3" customFormat="1" ht="12.75" x14ac:dyDescent="0.2"/>
    <row r="604" s="3" customFormat="1" ht="12.75" x14ac:dyDescent="0.2"/>
    <row r="605" s="3" customFormat="1" ht="12.75" x14ac:dyDescent="0.2"/>
    <row r="606" s="3" customFormat="1" ht="12.75" x14ac:dyDescent="0.2"/>
    <row r="607" s="3" customFormat="1" ht="12.75" x14ac:dyDescent="0.2"/>
    <row r="608" s="3" customFormat="1" ht="12.75" x14ac:dyDescent="0.2"/>
    <row r="609" s="3" customFormat="1" ht="12.75" x14ac:dyDescent="0.2"/>
    <row r="610" s="3" customFormat="1" ht="12.75" x14ac:dyDescent="0.2"/>
    <row r="611" s="3" customFormat="1" ht="12.75" x14ac:dyDescent="0.2"/>
    <row r="612" s="3" customFormat="1" ht="12.75" x14ac:dyDescent="0.2"/>
    <row r="613" s="3" customFormat="1" ht="12.75" x14ac:dyDescent="0.2"/>
    <row r="614" s="3" customFormat="1" ht="12.75" x14ac:dyDescent="0.2"/>
    <row r="615" s="3" customFormat="1" ht="12.75" x14ac:dyDescent="0.2"/>
    <row r="616" s="3" customFormat="1" ht="12.75" x14ac:dyDescent="0.2"/>
    <row r="617" s="3" customFormat="1" ht="12.75" x14ac:dyDescent="0.2"/>
    <row r="618" s="3" customFormat="1" ht="12.75" x14ac:dyDescent="0.2"/>
    <row r="619" s="3" customFormat="1" ht="12.75" x14ac:dyDescent="0.2"/>
    <row r="620" s="3" customFormat="1" ht="12.75" x14ac:dyDescent="0.2"/>
    <row r="621" s="3" customFormat="1" ht="12.75" x14ac:dyDescent="0.2"/>
    <row r="622" s="3" customFormat="1" ht="12.75" x14ac:dyDescent="0.2"/>
    <row r="623" s="3" customFormat="1" ht="12.75" x14ac:dyDescent="0.2"/>
    <row r="624" s="3" customFormat="1" ht="12.75" x14ac:dyDescent="0.2"/>
    <row r="625" s="3" customFormat="1" ht="12.75" x14ac:dyDescent="0.2"/>
    <row r="626" s="3" customFormat="1" ht="12.75" x14ac:dyDescent="0.2"/>
    <row r="627" s="3" customFormat="1" ht="12.75" x14ac:dyDescent="0.2"/>
    <row r="628" s="3" customFormat="1" ht="12.75" x14ac:dyDescent="0.2"/>
    <row r="629" s="3" customFormat="1" ht="12.75" x14ac:dyDescent="0.2"/>
    <row r="630" s="3" customFormat="1" ht="12.75" x14ac:dyDescent="0.2"/>
    <row r="631" s="3" customFormat="1" ht="12.75" x14ac:dyDescent="0.2"/>
    <row r="632" s="3" customFormat="1" ht="12.75" x14ac:dyDescent="0.2"/>
    <row r="633" s="3" customFormat="1" ht="12.75" x14ac:dyDescent="0.2"/>
    <row r="634" s="3" customFormat="1" ht="12.75" x14ac:dyDescent="0.2"/>
    <row r="635" s="3" customFormat="1" ht="12.75" x14ac:dyDescent="0.2"/>
    <row r="636" s="3" customFormat="1" ht="12.75" x14ac:dyDescent="0.2"/>
    <row r="637" s="3" customFormat="1" ht="12.75" x14ac:dyDescent="0.2"/>
    <row r="638" s="3" customFormat="1" ht="12.75" x14ac:dyDescent="0.2"/>
    <row r="639" s="3" customFormat="1" ht="12.75" x14ac:dyDescent="0.2"/>
    <row r="640" s="3" customFormat="1" ht="12.75" x14ac:dyDescent="0.2"/>
    <row r="641" s="3" customFormat="1" ht="12.75" x14ac:dyDescent="0.2"/>
    <row r="642" s="3" customFormat="1" ht="12.75" x14ac:dyDescent="0.2"/>
    <row r="643" s="3" customFormat="1" ht="12.75" x14ac:dyDescent="0.2"/>
    <row r="644" s="3" customFormat="1" ht="12.75" x14ac:dyDescent="0.2"/>
    <row r="645" s="3" customFormat="1" ht="12.75" x14ac:dyDescent="0.2"/>
    <row r="646" s="3" customFormat="1" ht="12.75" x14ac:dyDescent="0.2"/>
    <row r="647" s="3" customFormat="1" ht="12.75" x14ac:dyDescent="0.2"/>
    <row r="648" s="3" customFormat="1" ht="12.75" x14ac:dyDescent="0.2"/>
    <row r="649" s="3" customFormat="1" ht="12.75" x14ac:dyDescent="0.2"/>
    <row r="650" s="3" customFormat="1" ht="12.75" x14ac:dyDescent="0.2"/>
    <row r="651" s="3" customFormat="1" ht="12.75" x14ac:dyDescent="0.2"/>
    <row r="652" s="3" customFormat="1" ht="12.75" x14ac:dyDescent="0.2"/>
    <row r="653" s="3" customFormat="1" ht="12.75" x14ac:dyDescent="0.2"/>
    <row r="654" s="3" customFormat="1" ht="12.75" x14ac:dyDescent="0.2"/>
    <row r="655" s="3" customFormat="1" ht="12.75" x14ac:dyDescent="0.2"/>
    <row r="656" s="3" customFormat="1" ht="12.75" x14ac:dyDescent="0.2"/>
    <row r="657" s="3" customFormat="1" ht="12.75" x14ac:dyDescent="0.2"/>
    <row r="658" s="3" customFormat="1" ht="12.75" x14ac:dyDescent="0.2"/>
    <row r="659" s="3" customFormat="1" ht="12.75" x14ac:dyDescent="0.2"/>
    <row r="660" s="3" customFormat="1" ht="12.75" x14ac:dyDescent="0.2"/>
    <row r="661" s="3" customFormat="1" ht="12.75" x14ac:dyDescent="0.2"/>
    <row r="662" s="3" customFormat="1" ht="12.75" x14ac:dyDescent="0.2"/>
    <row r="663" s="3" customFormat="1" ht="12.75" x14ac:dyDescent="0.2"/>
    <row r="664" s="3" customFormat="1" ht="12.75" x14ac:dyDescent="0.2"/>
    <row r="665" s="3" customFormat="1" ht="12.75" x14ac:dyDescent="0.2"/>
    <row r="666" s="3" customFormat="1" ht="12.75" x14ac:dyDescent="0.2"/>
    <row r="667" s="3" customFormat="1" ht="12.75" x14ac:dyDescent="0.2"/>
    <row r="668" s="3" customFormat="1" ht="12.75" x14ac:dyDescent="0.2"/>
    <row r="669" s="3" customFormat="1" ht="12.75" x14ac:dyDescent="0.2"/>
    <row r="670" s="3" customFormat="1" ht="12.75" x14ac:dyDescent="0.2"/>
    <row r="671" s="3" customFormat="1" ht="12.75" x14ac:dyDescent="0.2"/>
    <row r="672" s="3" customFormat="1" ht="12.75" x14ac:dyDescent="0.2"/>
    <row r="673" s="3" customFormat="1" ht="12.75" x14ac:dyDescent="0.2"/>
    <row r="674" s="3" customFormat="1" ht="12.75" x14ac:dyDescent="0.2"/>
    <row r="675" s="3" customFormat="1" ht="12.75" x14ac:dyDescent="0.2"/>
    <row r="676" s="3" customFormat="1" ht="12.75" x14ac:dyDescent="0.2"/>
    <row r="677" s="3" customFormat="1" ht="12.75" x14ac:dyDescent="0.2"/>
    <row r="678" s="3" customFormat="1" ht="12.75" x14ac:dyDescent="0.2"/>
    <row r="679" s="3" customFormat="1" ht="12.75" x14ac:dyDescent="0.2"/>
    <row r="680" s="3" customFormat="1" ht="12.75" x14ac:dyDescent="0.2"/>
    <row r="681" s="3" customFormat="1" ht="12.75" x14ac:dyDescent="0.2"/>
    <row r="682" s="3" customFormat="1" ht="12.75" x14ac:dyDescent="0.2"/>
    <row r="683" s="3" customFormat="1" ht="12.75" x14ac:dyDescent="0.2"/>
    <row r="684" s="3" customFormat="1" ht="12.75" x14ac:dyDescent="0.2"/>
    <row r="685" s="3" customFormat="1" ht="12.75" x14ac:dyDescent="0.2"/>
    <row r="686" s="3" customFormat="1" ht="12.75" x14ac:dyDescent="0.2"/>
    <row r="687" s="3" customFormat="1" ht="12.75" x14ac:dyDescent="0.2"/>
    <row r="688" s="3" customFormat="1" ht="12.75" x14ac:dyDescent="0.2"/>
    <row r="689" s="3" customFormat="1" ht="12.75" x14ac:dyDescent="0.2"/>
    <row r="690" s="3" customFormat="1" ht="12.75" x14ac:dyDescent="0.2"/>
    <row r="691" s="3" customFormat="1" ht="12.75" x14ac:dyDescent="0.2"/>
    <row r="692" s="3" customFormat="1" ht="12.75" x14ac:dyDescent="0.2"/>
    <row r="693" s="3" customFormat="1" ht="12.75" x14ac:dyDescent="0.2"/>
    <row r="694" s="3" customFormat="1" ht="12.75" x14ac:dyDescent="0.2"/>
    <row r="695" s="3" customFormat="1" ht="12.75" x14ac:dyDescent="0.2"/>
    <row r="696" s="3" customFormat="1" ht="12.75" x14ac:dyDescent="0.2"/>
    <row r="697" s="3" customFormat="1" ht="12.75" x14ac:dyDescent="0.2"/>
    <row r="698" s="3" customFormat="1" ht="12.75" x14ac:dyDescent="0.2"/>
    <row r="699" s="3" customFormat="1" ht="12.75" x14ac:dyDescent="0.2"/>
    <row r="700" s="3" customFormat="1" ht="12.75" x14ac:dyDescent="0.2"/>
    <row r="701" s="3" customFormat="1" ht="12.75" x14ac:dyDescent="0.2"/>
    <row r="702" s="3" customFormat="1" ht="12.75" x14ac:dyDescent="0.2"/>
    <row r="703" s="3" customFormat="1" ht="12.75" x14ac:dyDescent="0.2"/>
    <row r="704" s="3" customFormat="1" ht="12.75" x14ac:dyDescent="0.2"/>
    <row r="705" s="3" customFormat="1" ht="12.75" x14ac:dyDescent="0.2"/>
    <row r="706" s="3" customFormat="1" ht="12.75" x14ac:dyDescent="0.2"/>
    <row r="707" s="3" customFormat="1" ht="12.75" x14ac:dyDescent="0.2"/>
    <row r="708" s="3" customFormat="1" ht="12.75" x14ac:dyDescent="0.2"/>
    <row r="709" s="3" customFormat="1" ht="12.75" x14ac:dyDescent="0.2"/>
    <row r="710" s="3" customFormat="1" ht="12.75" x14ac:dyDescent="0.2"/>
    <row r="711" s="3" customFormat="1" ht="12.75" x14ac:dyDescent="0.2"/>
    <row r="712" s="3" customFormat="1" ht="12.75" x14ac:dyDescent="0.2"/>
    <row r="713" s="3" customFormat="1" ht="12.75" x14ac:dyDescent="0.2"/>
    <row r="714" s="3" customFormat="1" ht="12.75" x14ac:dyDescent="0.2"/>
    <row r="715" s="3" customFormat="1" ht="12.75" x14ac:dyDescent="0.2"/>
    <row r="716" s="3" customFormat="1" ht="12.75" x14ac:dyDescent="0.2"/>
    <row r="717" s="3" customFormat="1" ht="12.75" x14ac:dyDescent="0.2"/>
    <row r="718" s="3" customFormat="1" ht="12.75" x14ac:dyDescent="0.2"/>
    <row r="719" s="3" customFormat="1" ht="12.75" x14ac:dyDescent="0.2"/>
    <row r="720" s="3" customFormat="1" ht="12.75" x14ac:dyDescent="0.2"/>
    <row r="721" s="3" customFormat="1" ht="12.75" x14ac:dyDescent="0.2"/>
    <row r="722" s="3" customFormat="1" ht="12.75" x14ac:dyDescent="0.2"/>
    <row r="723" s="3" customFormat="1" ht="12.75" x14ac:dyDescent="0.2"/>
    <row r="724" s="3" customFormat="1" ht="12.75" x14ac:dyDescent="0.2"/>
    <row r="725" s="3" customFormat="1" ht="12.75" x14ac:dyDescent="0.2"/>
    <row r="726" s="3" customFormat="1" ht="12.75" x14ac:dyDescent="0.2"/>
    <row r="727" s="3" customFormat="1" ht="12.75" x14ac:dyDescent="0.2"/>
    <row r="728" s="3" customFormat="1" ht="12.75" x14ac:dyDescent="0.2"/>
    <row r="729" s="3" customFormat="1" ht="12.75" x14ac:dyDescent="0.2"/>
    <row r="730" s="3" customFormat="1" ht="12.75" x14ac:dyDescent="0.2"/>
    <row r="731" s="3" customFormat="1" ht="12.75" x14ac:dyDescent="0.2"/>
    <row r="732" s="3" customFormat="1" ht="12.75" x14ac:dyDescent="0.2"/>
    <row r="733" s="3" customFormat="1" ht="12.75" x14ac:dyDescent="0.2"/>
    <row r="734" s="3" customFormat="1" ht="12.75" x14ac:dyDescent="0.2"/>
    <row r="735" s="3" customFormat="1" ht="12.75" x14ac:dyDescent="0.2"/>
    <row r="736" s="3" customFormat="1" ht="12.75" x14ac:dyDescent="0.2"/>
    <row r="737" s="3" customFormat="1" ht="12.75" x14ac:dyDescent="0.2"/>
    <row r="738" s="3" customFormat="1" ht="12.75" x14ac:dyDescent="0.2"/>
    <row r="739" s="3" customFormat="1" ht="12.75" x14ac:dyDescent="0.2"/>
    <row r="740" s="3" customFormat="1" ht="12.75" x14ac:dyDescent="0.2"/>
    <row r="741" s="3" customFormat="1" ht="12.75" x14ac:dyDescent="0.2"/>
    <row r="742" s="3" customFormat="1" ht="12.75" x14ac:dyDescent="0.2"/>
    <row r="743" s="3" customFormat="1" ht="12.75" x14ac:dyDescent="0.2"/>
    <row r="744" s="3" customFormat="1" ht="12.75" x14ac:dyDescent="0.2"/>
    <row r="745" s="3" customFormat="1" ht="12.75" x14ac:dyDescent="0.2"/>
    <row r="746" s="3" customFormat="1" ht="12.75" x14ac:dyDescent="0.2"/>
    <row r="747" s="3" customFormat="1" ht="12.75" x14ac:dyDescent="0.2"/>
    <row r="748" s="3" customFormat="1" ht="12.75" x14ac:dyDescent="0.2"/>
    <row r="749" s="3" customFormat="1" ht="12.75" x14ac:dyDescent="0.2"/>
    <row r="750" s="3" customFormat="1" ht="12.75" x14ac:dyDescent="0.2"/>
    <row r="751" s="3" customFormat="1" ht="12.75" x14ac:dyDescent="0.2"/>
    <row r="752" s="3" customFormat="1" ht="12.75" x14ac:dyDescent="0.2"/>
    <row r="753" s="3" customFormat="1" ht="12.75" x14ac:dyDescent="0.2"/>
    <row r="754" s="3" customFormat="1" ht="12.75" x14ac:dyDescent="0.2"/>
    <row r="755" s="3" customFormat="1" ht="12.75" x14ac:dyDescent="0.2"/>
    <row r="756" s="3" customFormat="1" ht="12.75" x14ac:dyDescent="0.2"/>
    <row r="757" s="3" customFormat="1" ht="12.75" x14ac:dyDescent="0.2"/>
    <row r="758" s="3" customFormat="1" ht="12.75" x14ac:dyDescent="0.2"/>
    <row r="759" s="3" customFormat="1" ht="12.75" x14ac:dyDescent="0.2"/>
    <row r="760" s="3" customFormat="1" ht="12.75" x14ac:dyDescent="0.2"/>
    <row r="761" s="3" customFormat="1" ht="12.75" x14ac:dyDescent="0.2"/>
    <row r="762" s="3" customFormat="1" ht="12.75" x14ac:dyDescent="0.2"/>
    <row r="763" s="3" customFormat="1" ht="12.75" x14ac:dyDescent="0.2"/>
    <row r="764" s="3" customFormat="1" ht="12.75" x14ac:dyDescent="0.2"/>
    <row r="765" s="3" customFormat="1" ht="12.75" x14ac:dyDescent="0.2"/>
    <row r="766" s="3" customFormat="1" ht="12.75" x14ac:dyDescent="0.2"/>
    <row r="767" s="3" customFormat="1" ht="12.75" x14ac:dyDescent="0.2"/>
    <row r="768" s="3" customFormat="1" ht="12.75" x14ac:dyDescent="0.2"/>
    <row r="769" s="3" customFormat="1" ht="12.75" x14ac:dyDescent="0.2"/>
    <row r="770" s="3" customFormat="1" ht="12.75" x14ac:dyDescent="0.2"/>
    <row r="771" s="3" customFormat="1" ht="12.75" x14ac:dyDescent="0.2"/>
    <row r="772" s="3" customFormat="1" ht="12.75" x14ac:dyDescent="0.2"/>
    <row r="773" s="3" customFormat="1" ht="12.75" x14ac:dyDescent="0.2"/>
    <row r="774" s="3" customFormat="1" ht="12.75" x14ac:dyDescent="0.2"/>
    <row r="775" s="3" customFormat="1" ht="12.75" x14ac:dyDescent="0.2"/>
    <row r="776" s="3" customFormat="1" ht="12.75" x14ac:dyDescent="0.2"/>
    <row r="777" s="3" customFormat="1" ht="12.75" x14ac:dyDescent="0.2"/>
    <row r="778" s="3" customFormat="1" ht="12.75" x14ac:dyDescent="0.2"/>
    <row r="779" s="3" customFormat="1" ht="12.75" x14ac:dyDescent="0.2"/>
    <row r="780" s="3" customFormat="1" ht="12.75" x14ac:dyDescent="0.2"/>
    <row r="781" s="3" customFormat="1" ht="12.75" x14ac:dyDescent="0.2"/>
    <row r="782" s="3" customFormat="1" ht="12.75" x14ac:dyDescent="0.2"/>
    <row r="783" s="3" customFormat="1" ht="12.75" x14ac:dyDescent="0.2"/>
    <row r="784" s="3" customFormat="1" ht="12.75" x14ac:dyDescent="0.2"/>
    <row r="785" s="3" customFormat="1" ht="12.75" x14ac:dyDescent="0.2"/>
    <row r="786" s="3" customFormat="1" ht="12.75" x14ac:dyDescent="0.2"/>
    <row r="787" s="3" customFormat="1" ht="12.75" x14ac:dyDescent="0.2"/>
    <row r="788" s="3" customFormat="1" ht="12.75" x14ac:dyDescent="0.2"/>
    <row r="789" s="3" customFormat="1" ht="12.75" x14ac:dyDescent="0.2"/>
    <row r="790" s="3" customFormat="1" ht="12.75" x14ac:dyDescent="0.2"/>
    <row r="791" s="3" customFormat="1" ht="12.75" x14ac:dyDescent="0.2"/>
    <row r="792" s="3" customFormat="1" ht="12.75" x14ac:dyDescent="0.2"/>
    <row r="793" s="3" customFormat="1" ht="12.75" x14ac:dyDescent="0.2"/>
    <row r="794" s="3" customFormat="1" ht="12.75" x14ac:dyDescent="0.2"/>
    <row r="795" s="3" customFormat="1" ht="12.75" x14ac:dyDescent="0.2"/>
    <row r="796" s="3" customFormat="1" ht="12.75" x14ac:dyDescent="0.2"/>
    <row r="797" s="3" customFormat="1" ht="12.75" x14ac:dyDescent="0.2"/>
    <row r="798" s="3" customFormat="1" ht="12.75" x14ac:dyDescent="0.2"/>
    <row r="799" s="3" customFormat="1" ht="12.75" x14ac:dyDescent="0.2"/>
    <row r="800" s="3" customFormat="1" ht="12.75" x14ac:dyDescent="0.2"/>
    <row r="801" s="3" customFormat="1" ht="12.75" x14ac:dyDescent="0.2"/>
    <row r="802" s="3" customFormat="1" ht="12.75" x14ac:dyDescent="0.2"/>
    <row r="803" s="3" customFormat="1" ht="12.75" x14ac:dyDescent="0.2"/>
    <row r="804" s="3" customFormat="1" ht="12.75" x14ac:dyDescent="0.2"/>
    <row r="805" s="3" customFormat="1" ht="12.75" x14ac:dyDescent="0.2"/>
    <row r="806" s="3" customFormat="1" ht="12.75" x14ac:dyDescent="0.2"/>
    <row r="807" s="3" customFormat="1" ht="12.75" x14ac:dyDescent="0.2"/>
    <row r="808" s="3" customFormat="1" ht="12.75" x14ac:dyDescent="0.2"/>
    <row r="809" s="3" customFormat="1" ht="12.75" x14ac:dyDescent="0.2"/>
    <row r="810" s="3" customFormat="1" ht="12.75" x14ac:dyDescent="0.2"/>
    <row r="811" s="3" customFormat="1" ht="12.75" x14ac:dyDescent="0.2"/>
    <row r="812" s="3" customFormat="1" ht="12.75" x14ac:dyDescent="0.2"/>
    <row r="813" s="3" customFormat="1" ht="12.75" x14ac:dyDescent="0.2"/>
    <row r="814" s="3" customFormat="1" ht="12.75" x14ac:dyDescent="0.2"/>
    <row r="815" s="3" customFormat="1" ht="12.75" x14ac:dyDescent="0.2"/>
    <row r="816" s="3" customFormat="1" ht="12.75" x14ac:dyDescent="0.2"/>
    <row r="817" s="3" customFormat="1" ht="12.75" x14ac:dyDescent="0.2"/>
    <row r="818" s="3" customFormat="1" ht="12.75" x14ac:dyDescent="0.2"/>
    <row r="819" s="3" customFormat="1" ht="12.75" x14ac:dyDescent="0.2"/>
    <row r="820" s="3" customFormat="1" ht="12.75" x14ac:dyDescent="0.2"/>
    <row r="821" s="3" customFormat="1" ht="12.75" x14ac:dyDescent="0.2"/>
    <row r="822" s="3" customFormat="1" ht="12.75" x14ac:dyDescent="0.2"/>
    <row r="823" s="3" customFormat="1" ht="12.75" x14ac:dyDescent="0.2"/>
    <row r="824" s="3" customFormat="1" ht="12.75" x14ac:dyDescent="0.2"/>
    <row r="825" s="3" customFormat="1" ht="12.75" x14ac:dyDescent="0.2"/>
    <row r="826" s="3" customFormat="1" ht="12.75" x14ac:dyDescent="0.2"/>
    <row r="827" s="3" customFormat="1" ht="12.75" x14ac:dyDescent="0.2"/>
    <row r="828" s="3" customFormat="1" ht="12.75" x14ac:dyDescent="0.2"/>
    <row r="829" s="3" customFormat="1" ht="12.75" x14ac:dyDescent="0.2"/>
    <row r="830" s="3" customFormat="1" ht="12.75" x14ac:dyDescent="0.2"/>
    <row r="831" s="3" customFormat="1" ht="12.75" x14ac:dyDescent="0.2"/>
    <row r="832" s="3" customFormat="1" ht="12.75" x14ac:dyDescent="0.2"/>
    <row r="833" s="3" customFormat="1" ht="12.75" x14ac:dyDescent="0.2"/>
    <row r="834" s="3" customFormat="1" ht="12.75" x14ac:dyDescent="0.2"/>
    <row r="835" s="3" customFormat="1" ht="12.75" x14ac:dyDescent="0.2"/>
    <row r="836" s="3" customFormat="1" ht="12.75" x14ac:dyDescent="0.2"/>
    <row r="837" s="3" customFormat="1" ht="12.75" x14ac:dyDescent="0.2"/>
    <row r="838" s="3" customFormat="1" ht="12.75" x14ac:dyDescent="0.2"/>
    <row r="839" s="3" customFormat="1" ht="12.75" x14ac:dyDescent="0.2"/>
    <row r="840" s="3" customFormat="1" ht="12.75" x14ac:dyDescent="0.2"/>
    <row r="841" s="3" customFormat="1" ht="12.75" x14ac:dyDescent="0.2"/>
    <row r="842" s="3" customFormat="1" ht="12.75" x14ac:dyDescent="0.2"/>
    <row r="843" s="3" customFormat="1" ht="12.75" x14ac:dyDescent="0.2"/>
    <row r="844" s="3" customFormat="1" ht="12.75" x14ac:dyDescent="0.2"/>
    <row r="845" s="3" customFormat="1" ht="12.75" x14ac:dyDescent="0.2"/>
    <row r="846" s="3" customFormat="1" ht="12.75" x14ac:dyDescent="0.2"/>
    <row r="847" s="3" customFormat="1" ht="12.75" x14ac:dyDescent="0.2"/>
    <row r="848" s="3" customFormat="1" ht="12.75" x14ac:dyDescent="0.2"/>
    <row r="849" s="3" customFormat="1" ht="12.75" x14ac:dyDescent="0.2"/>
    <row r="850" s="3" customFormat="1" ht="12.75" x14ac:dyDescent="0.2"/>
    <row r="851" s="3" customFormat="1" ht="12.75" x14ac:dyDescent="0.2"/>
    <row r="852" s="3" customFormat="1" ht="12.75" x14ac:dyDescent="0.2"/>
    <row r="853" s="3" customFormat="1" ht="12.75" x14ac:dyDescent="0.2"/>
    <row r="854" s="3" customFormat="1" ht="12.75" x14ac:dyDescent="0.2"/>
    <row r="855" s="3" customFormat="1" ht="12.75" x14ac:dyDescent="0.2"/>
    <row r="856" s="3" customFormat="1" ht="12.75" x14ac:dyDescent="0.2"/>
    <row r="857" s="3" customFormat="1" ht="12.75" x14ac:dyDescent="0.2"/>
    <row r="858" s="3" customFormat="1" ht="12.75" x14ac:dyDescent="0.2"/>
    <row r="859" s="3" customFormat="1" ht="12.75" x14ac:dyDescent="0.2"/>
    <row r="860" s="3" customFormat="1" ht="12.75" x14ac:dyDescent="0.2"/>
    <row r="861" s="3" customFormat="1" ht="12.75" x14ac:dyDescent="0.2"/>
    <row r="862" s="3" customFormat="1" ht="12.75" x14ac:dyDescent="0.2"/>
    <row r="863" s="3" customFormat="1" ht="12.75" x14ac:dyDescent="0.2"/>
    <row r="864" s="3" customFormat="1" ht="12.75" x14ac:dyDescent="0.2"/>
    <row r="865" s="3" customFormat="1" ht="12.75" x14ac:dyDescent="0.2"/>
    <row r="866" s="3" customFormat="1" ht="12.75" x14ac:dyDescent="0.2"/>
    <row r="867" s="3" customFormat="1" ht="12.75" x14ac:dyDescent="0.2"/>
    <row r="868" s="3" customFormat="1" ht="12.75" x14ac:dyDescent="0.2"/>
    <row r="869" s="3" customFormat="1" ht="12.75" x14ac:dyDescent="0.2"/>
    <row r="870" s="3" customFormat="1" ht="12.75" x14ac:dyDescent="0.2"/>
    <row r="871" s="3" customFormat="1" ht="12.75" x14ac:dyDescent="0.2"/>
    <row r="872" s="3" customFormat="1" ht="12.75" x14ac:dyDescent="0.2"/>
    <row r="873" s="3" customFormat="1" ht="12.75" x14ac:dyDescent="0.2"/>
    <row r="874" s="3" customFormat="1" ht="12.75" x14ac:dyDescent="0.2"/>
    <row r="875" s="3" customFormat="1" ht="12.75" x14ac:dyDescent="0.2"/>
    <row r="876" s="3" customFormat="1" ht="12.75" x14ac:dyDescent="0.2"/>
    <row r="877" s="3" customFormat="1" ht="12.75" x14ac:dyDescent="0.2"/>
    <row r="878" s="3" customFormat="1" ht="12.75" x14ac:dyDescent="0.2"/>
    <row r="879" s="3" customFormat="1" ht="12.75" x14ac:dyDescent="0.2"/>
    <row r="880" s="3" customFormat="1" ht="12.75" x14ac:dyDescent="0.2"/>
    <row r="881" s="3" customFormat="1" ht="12.75" x14ac:dyDescent="0.2"/>
    <row r="882" s="3" customFormat="1" ht="12.75" x14ac:dyDescent="0.2"/>
    <row r="883" s="3" customFormat="1" ht="12.75" x14ac:dyDescent="0.2"/>
    <row r="884" s="3" customFormat="1" ht="12.75" x14ac:dyDescent="0.2"/>
    <row r="885" s="3" customFormat="1" ht="12.75" x14ac:dyDescent="0.2"/>
    <row r="886" s="3" customFormat="1" ht="12.75" x14ac:dyDescent="0.2"/>
    <row r="887" s="3" customFormat="1" ht="12.75" x14ac:dyDescent="0.2"/>
    <row r="888" s="3" customFormat="1" ht="12.75" x14ac:dyDescent="0.2"/>
    <row r="889" s="3" customFormat="1" ht="12.75" x14ac:dyDescent="0.2"/>
    <row r="890" s="3" customFormat="1" ht="12.75" x14ac:dyDescent="0.2"/>
    <row r="891" s="3" customFormat="1" ht="12.75" x14ac:dyDescent="0.2"/>
    <row r="892" s="3" customFormat="1" ht="12.75" x14ac:dyDescent="0.2"/>
    <row r="893" s="3" customFormat="1" ht="12.75" x14ac:dyDescent="0.2"/>
    <row r="894" s="3" customFormat="1" ht="12.75" x14ac:dyDescent="0.2"/>
    <row r="895" s="3" customFormat="1" ht="12.75" x14ac:dyDescent="0.2"/>
    <row r="896" s="3" customFormat="1" ht="12.75" x14ac:dyDescent="0.2"/>
    <row r="897" s="3" customFormat="1" ht="12.75" x14ac:dyDescent="0.2"/>
    <row r="898" s="3" customFormat="1" ht="12.75" x14ac:dyDescent="0.2"/>
    <row r="899" s="3" customFormat="1" ht="12.75" x14ac:dyDescent="0.2"/>
    <row r="900" s="3" customFormat="1" ht="12.75" x14ac:dyDescent="0.2"/>
    <row r="901" s="3" customFormat="1" ht="12.75" x14ac:dyDescent="0.2"/>
    <row r="902" s="3" customFormat="1" ht="12.75" x14ac:dyDescent="0.2"/>
    <row r="903" s="3" customFormat="1" ht="12.75" x14ac:dyDescent="0.2"/>
    <row r="904" s="3" customFormat="1" ht="12.75" x14ac:dyDescent="0.2"/>
    <row r="905" s="3" customFormat="1" ht="12.75" x14ac:dyDescent="0.2"/>
    <row r="906" s="3" customFormat="1" ht="12.75" x14ac:dyDescent="0.2"/>
    <row r="907" s="3" customFormat="1" ht="12.75" x14ac:dyDescent="0.2"/>
    <row r="908" s="3" customFormat="1" ht="12.75" x14ac:dyDescent="0.2"/>
    <row r="909" s="3" customFormat="1" ht="12.75" x14ac:dyDescent="0.2"/>
    <row r="910" s="3" customFormat="1" ht="12.75" x14ac:dyDescent="0.2"/>
    <row r="911" s="3" customFormat="1" ht="12.75" x14ac:dyDescent="0.2"/>
    <row r="912" s="3" customFormat="1" ht="12.75" x14ac:dyDescent="0.2"/>
    <row r="913" s="3" customFormat="1" ht="12.75" x14ac:dyDescent="0.2"/>
    <row r="914" s="3" customFormat="1" ht="12.75" x14ac:dyDescent="0.2"/>
    <row r="915" s="3" customFormat="1" ht="12.75" x14ac:dyDescent="0.2"/>
    <row r="916" s="3" customFormat="1" ht="12.75" x14ac:dyDescent="0.2"/>
    <row r="917" s="3" customFormat="1" ht="12.75" x14ac:dyDescent="0.2"/>
    <row r="918" s="3" customFormat="1" ht="12.75" x14ac:dyDescent="0.2"/>
    <row r="919" s="3" customFormat="1" ht="12.75" x14ac:dyDescent="0.2"/>
    <row r="920" s="3" customFormat="1" ht="12.75" x14ac:dyDescent="0.2"/>
    <row r="921" s="3" customFormat="1" ht="12.75" x14ac:dyDescent="0.2"/>
    <row r="922" s="3" customFormat="1" ht="12.75" x14ac:dyDescent="0.2"/>
    <row r="923" s="3" customFormat="1" ht="12.75" x14ac:dyDescent="0.2"/>
    <row r="924" s="3" customFormat="1" ht="12.75" x14ac:dyDescent="0.2"/>
    <row r="925" s="3" customFormat="1" ht="12.75" x14ac:dyDescent="0.2"/>
    <row r="926" s="3" customFormat="1" ht="12.75" x14ac:dyDescent="0.2"/>
    <row r="927" s="3" customFormat="1" ht="12.75" x14ac:dyDescent="0.2"/>
    <row r="928" s="3" customFormat="1" ht="12.75" x14ac:dyDescent="0.2"/>
    <row r="929" s="3" customFormat="1" ht="12.75" x14ac:dyDescent="0.2"/>
    <row r="930" s="3" customFormat="1" ht="12.75" x14ac:dyDescent="0.2"/>
    <row r="931" s="3" customFormat="1" ht="12.75" x14ac:dyDescent="0.2"/>
    <row r="932" s="3" customFormat="1" ht="12.75" x14ac:dyDescent="0.2"/>
    <row r="933" s="3" customFormat="1" ht="12.75" x14ac:dyDescent="0.2"/>
    <row r="934" s="3" customFormat="1" ht="12.75" x14ac:dyDescent="0.2"/>
    <row r="935" s="3" customFormat="1" ht="12.75" x14ac:dyDescent="0.2"/>
    <row r="936" s="3" customFormat="1" ht="12.75" x14ac:dyDescent="0.2"/>
    <row r="937" s="3" customFormat="1" ht="12.75" x14ac:dyDescent="0.2"/>
    <row r="938" s="3" customFormat="1" ht="12.75" x14ac:dyDescent="0.2"/>
    <row r="939" s="3" customFormat="1" ht="12.75" x14ac:dyDescent="0.2"/>
    <row r="940" s="3" customFormat="1" ht="12.75" x14ac:dyDescent="0.2"/>
    <row r="941" s="3" customFormat="1" ht="12.75" x14ac:dyDescent="0.2"/>
    <row r="942" s="3" customFormat="1" ht="12.75" x14ac:dyDescent="0.2"/>
    <row r="943" s="3" customFormat="1" ht="12.75" x14ac:dyDescent="0.2"/>
    <row r="944" s="3" customFormat="1" ht="12.75" x14ac:dyDescent="0.2"/>
    <row r="945" s="3" customFormat="1" ht="12.75" x14ac:dyDescent="0.2"/>
    <row r="946" s="3" customFormat="1" ht="12.75" x14ac:dyDescent="0.2"/>
    <row r="947" s="3" customFormat="1" ht="12.75" x14ac:dyDescent="0.2"/>
    <row r="948" s="3" customFormat="1" ht="12.75" x14ac:dyDescent="0.2"/>
    <row r="949" s="3" customFormat="1" ht="12.75" x14ac:dyDescent="0.2"/>
    <row r="950" s="3" customFormat="1" ht="12.75" x14ac:dyDescent="0.2"/>
    <row r="951" s="3" customFormat="1" ht="12.75" x14ac:dyDescent="0.2"/>
    <row r="952" s="3" customFormat="1" ht="12.75" x14ac:dyDescent="0.2"/>
    <row r="953" s="3" customFormat="1" ht="12.75" x14ac:dyDescent="0.2"/>
    <row r="954" s="3" customFormat="1" ht="12.75" x14ac:dyDescent="0.2"/>
    <row r="955" s="3" customFormat="1" ht="12.75" x14ac:dyDescent="0.2"/>
    <row r="956" s="3" customFormat="1" ht="12.75" x14ac:dyDescent="0.2"/>
    <row r="957" s="3" customFormat="1" ht="12.75" x14ac:dyDescent="0.2"/>
    <row r="958" s="3" customFormat="1" ht="12.75" x14ac:dyDescent="0.2"/>
    <row r="959" s="3" customFormat="1" ht="12.75" x14ac:dyDescent="0.2"/>
    <row r="960" s="3" customFormat="1" ht="12.75" x14ac:dyDescent="0.2"/>
    <row r="961" s="3" customFormat="1" ht="12.75" x14ac:dyDescent="0.2"/>
    <row r="962" s="3" customFormat="1" ht="12.75" x14ac:dyDescent="0.2"/>
    <row r="963" s="3" customFormat="1" ht="12.75" x14ac:dyDescent="0.2"/>
    <row r="964" s="3" customFormat="1" ht="12.75" x14ac:dyDescent="0.2"/>
    <row r="965" s="3" customFormat="1" ht="12.75" x14ac:dyDescent="0.2"/>
    <row r="966" s="3" customFormat="1" ht="12.75" x14ac:dyDescent="0.2"/>
    <row r="967" s="3" customFormat="1" ht="12.75" x14ac:dyDescent="0.2"/>
    <row r="968" s="3" customFormat="1" ht="12.75" x14ac:dyDescent="0.2"/>
    <row r="969" s="3" customFormat="1" ht="12.75" x14ac:dyDescent="0.2"/>
    <row r="970" s="3" customFormat="1" ht="12.75" x14ac:dyDescent="0.2"/>
    <row r="971" s="3" customFormat="1" ht="12.75" x14ac:dyDescent="0.2"/>
    <row r="972" s="3" customFormat="1" ht="12.75" x14ac:dyDescent="0.2"/>
    <row r="973" s="3" customFormat="1" ht="12.75" x14ac:dyDescent="0.2"/>
    <row r="974" s="3" customFormat="1" ht="12.75" x14ac:dyDescent="0.2"/>
    <row r="975" s="3" customFormat="1" ht="12.75" x14ac:dyDescent="0.2"/>
    <row r="976" s="3" customFormat="1" ht="12.75" x14ac:dyDescent="0.2"/>
    <row r="977" s="3" customFormat="1" ht="12.75" x14ac:dyDescent="0.2"/>
    <row r="978" s="3" customFormat="1" ht="12.75" x14ac:dyDescent="0.2"/>
    <row r="979" s="3" customFormat="1" ht="12.75" x14ac:dyDescent="0.2"/>
    <row r="980" s="3" customFormat="1" ht="12.75" x14ac:dyDescent="0.2"/>
    <row r="981" s="3" customFormat="1" ht="12.75" x14ac:dyDescent="0.2"/>
    <row r="982" s="3" customFormat="1" ht="12.75" x14ac:dyDescent="0.2"/>
    <row r="983" s="3" customFormat="1" ht="12.75" x14ac:dyDescent="0.2"/>
    <row r="984" s="3" customFormat="1" ht="12.75" x14ac:dyDescent="0.2"/>
    <row r="985" s="3" customFormat="1" ht="12.75" x14ac:dyDescent="0.2"/>
    <row r="986" s="3" customFormat="1" ht="12.75" x14ac:dyDescent="0.2"/>
    <row r="987" s="3" customFormat="1" ht="12.75" x14ac:dyDescent="0.2"/>
    <row r="988" s="3" customFormat="1" ht="12.75" x14ac:dyDescent="0.2"/>
    <row r="989" s="3" customFormat="1" ht="12.75" x14ac:dyDescent="0.2"/>
    <row r="990" s="3" customFormat="1" ht="12.75" x14ac:dyDescent="0.2"/>
    <row r="991" s="3" customFormat="1" ht="12.75" x14ac:dyDescent="0.2"/>
    <row r="992" s="3" customFormat="1" ht="12.75" x14ac:dyDescent="0.2"/>
    <row r="993" s="3" customFormat="1" ht="12.75" x14ac:dyDescent="0.2"/>
    <row r="994" s="3" customFormat="1" ht="12.75" x14ac:dyDescent="0.2"/>
    <row r="995" s="3" customFormat="1" ht="12.75" x14ac:dyDescent="0.2"/>
    <row r="996" s="3" customFormat="1" ht="12.75" x14ac:dyDescent="0.2"/>
    <row r="997" s="3" customFormat="1" ht="12.75" x14ac:dyDescent="0.2"/>
    <row r="998" s="3" customFormat="1" ht="12.75" x14ac:dyDescent="0.2"/>
    <row r="999" s="3" customFormat="1" ht="12.75" x14ac:dyDescent="0.2"/>
    <row r="1000" s="3" customFormat="1" ht="12.75" x14ac:dyDescent="0.2"/>
    <row r="1001" s="3" customFormat="1" ht="12.75" x14ac:dyDescent="0.2"/>
    <row r="1002" s="3" customFormat="1" ht="12.75" x14ac:dyDescent="0.2"/>
    <row r="1003" s="3" customFormat="1" ht="12.75" x14ac:dyDescent="0.2"/>
    <row r="1004" s="3" customFormat="1" ht="12.75" x14ac:dyDescent="0.2"/>
    <row r="1005" s="3" customFormat="1" ht="12.75" x14ac:dyDescent="0.2"/>
    <row r="1006" s="3" customFormat="1" ht="12.75" x14ac:dyDescent="0.2"/>
    <row r="1007" s="3" customFormat="1" ht="12.75" x14ac:dyDescent="0.2"/>
    <row r="1008" s="3" customFormat="1" ht="12.75" x14ac:dyDescent="0.2"/>
    <row r="1009" s="3" customFormat="1" ht="12.75" x14ac:dyDescent="0.2"/>
    <row r="1010" s="3" customFormat="1" ht="12.75" x14ac:dyDescent="0.2"/>
    <row r="1011" s="3" customFormat="1" ht="12.75" x14ac:dyDescent="0.2"/>
    <row r="1012" s="3" customFormat="1" ht="12.75" x14ac:dyDescent="0.2"/>
    <row r="1013" s="3" customFormat="1" ht="12.75" x14ac:dyDescent="0.2"/>
    <row r="1014" s="3" customFormat="1" ht="12.75" x14ac:dyDescent="0.2"/>
    <row r="1015" s="3" customFormat="1" ht="12.75" x14ac:dyDescent="0.2"/>
    <row r="1016" s="3" customFormat="1" ht="12.75" x14ac:dyDescent="0.2"/>
    <row r="1017" s="3" customFormat="1" ht="12.75" x14ac:dyDescent="0.2"/>
    <row r="1018" s="3" customFormat="1" ht="12.75" x14ac:dyDescent="0.2"/>
    <row r="1019" s="3" customFormat="1" ht="12.75" x14ac:dyDescent="0.2"/>
    <row r="1020" s="3" customFormat="1" ht="12.75" x14ac:dyDescent="0.2"/>
    <row r="1021" s="3" customFormat="1" ht="12.75" x14ac:dyDescent="0.2"/>
    <row r="1022" s="3" customFormat="1" ht="12.75" x14ac:dyDescent="0.2"/>
    <row r="1023" s="3" customFormat="1" ht="12.75" x14ac:dyDescent="0.2"/>
    <row r="1024" s="3" customFormat="1" ht="12.75" x14ac:dyDescent="0.2"/>
    <row r="1025" s="3" customFormat="1" ht="12.75" x14ac:dyDescent="0.2"/>
    <row r="1026" s="3" customFormat="1" ht="12.75" x14ac:dyDescent="0.2"/>
    <row r="1027" s="3" customFormat="1" ht="12.75" x14ac:dyDescent="0.2"/>
    <row r="1028" s="3" customFormat="1" ht="12.75" x14ac:dyDescent="0.2"/>
    <row r="1029" s="3" customFormat="1" ht="12.75" x14ac:dyDescent="0.2"/>
    <row r="1030" s="3" customFormat="1" ht="12.75" x14ac:dyDescent="0.2"/>
    <row r="1031" s="3" customFormat="1" ht="12.75" x14ac:dyDescent="0.2"/>
    <row r="1032" s="3" customFormat="1" ht="12.75" x14ac:dyDescent="0.2"/>
    <row r="1033" s="3" customFormat="1" ht="12.75" x14ac:dyDescent="0.2"/>
    <row r="1034" s="3" customFormat="1" ht="12.75" x14ac:dyDescent="0.2"/>
    <row r="1035" s="3" customFormat="1" ht="12.75" x14ac:dyDescent="0.2"/>
    <row r="1036" s="3" customFormat="1" ht="12.75" x14ac:dyDescent="0.2"/>
    <row r="1037" s="3" customFormat="1" ht="12.75" x14ac:dyDescent="0.2"/>
    <row r="1038" s="3" customFormat="1" ht="12.75" x14ac:dyDescent="0.2"/>
    <row r="1039" s="3" customFormat="1" ht="12.75" x14ac:dyDescent="0.2"/>
    <row r="1040" s="3" customFormat="1" ht="12.75" x14ac:dyDescent="0.2"/>
    <row r="1041" s="3" customFormat="1" ht="12.75" x14ac:dyDescent="0.2"/>
    <row r="1042" s="3" customFormat="1" ht="12.75" x14ac:dyDescent="0.2"/>
    <row r="1043" s="3" customFormat="1" ht="12.75" x14ac:dyDescent="0.2"/>
    <row r="1044" s="3" customFormat="1" ht="12.75" x14ac:dyDescent="0.2"/>
    <row r="1045" s="3" customFormat="1" ht="12.75" x14ac:dyDescent="0.2"/>
    <row r="1046" s="3" customFormat="1" ht="12.75" x14ac:dyDescent="0.2"/>
    <row r="1047" s="3" customFormat="1" ht="12.75" x14ac:dyDescent="0.2"/>
    <row r="1048" s="3" customFormat="1" ht="12.75" x14ac:dyDescent="0.2"/>
    <row r="1049" s="3" customFormat="1" ht="12.75" x14ac:dyDescent="0.2"/>
    <row r="1050" s="3" customFormat="1" ht="12.75" x14ac:dyDescent="0.2"/>
    <row r="1051" s="3" customFormat="1" ht="12.75" x14ac:dyDescent="0.2"/>
    <row r="1052" s="3" customFormat="1" ht="12.75" x14ac:dyDescent="0.2"/>
    <row r="1053" s="3" customFormat="1" ht="12.75" x14ac:dyDescent="0.2"/>
    <row r="1054" s="3" customFormat="1" ht="12.75" x14ac:dyDescent="0.2"/>
    <row r="1055" s="3" customFormat="1" ht="12.75" x14ac:dyDescent="0.2"/>
    <row r="1056" s="3" customFormat="1" ht="12.75" x14ac:dyDescent="0.2"/>
    <row r="1057" s="3" customFormat="1" ht="12.75" x14ac:dyDescent="0.2"/>
    <row r="1058" s="3" customFormat="1" ht="12.75" x14ac:dyDescent="0.2"/>
    <row r="1059" s="3" customFormat="1" ht="12.75" x14ac:dyDescent="0.2"/>
    <row r="1060" s="3" customFormat="1" ht="12.75" x14ac:dyDescent="0.2"/>
    <row r="1061" s="3" customFormat="1" ht="12.75" x14ac:dyDescent="0.2"/>
    <row r="1062" s="3" customFormat="1" ht="12.75" x14ac:dyDescent="0.2"/>
    <row r="1063" s="3" customFormat="1" ht="12.75" x14ac:dyDescent="0.2"/>
    <row r="1064" s="3" customFormat="1" ht="12.75" x14ac:dyDescent="0.2"/>
    <row r="1065" s="3" customFormat="1" ht="12.75" x14ac:dyDescent="0.2"/>
    <row r="1066" s="3" customFormat="1" ht="12.75" x14ac:dyDescent="0.2"/>
    <row r="1067" s="3" customFormat="1" ht="12.75" x14ac:dyDescent="0.2"/>
    <row r="1068" s="3" customFormat="1" ht="12.75" x14ac:dyDescent="0.2"/>
    <row r="1069" s="3" customFormat="1" ht="12.75" x14ac:dyDescent="0.2"/>
    <row r="1070" s="3" customFormat="1" ht="12.75" x14ac:dyDescent="0.2"/>
    <row r="1071" s="3" customFormat="1" ht="12.75" x14ac:dyDescent="0.2"/>
    <row r="1072" s="3" customFormat="1" ht="12.75" x14ac:dyDescent="0.2"/>
    <row r="1073" s="3" customFormat="1" ht="12.75" x14ac:dyDescent="0.2"/>
    <row r="1074" s="3" customFormat="1" ht="12.75" x14ac:dyDescent="0.2"/>
    <row r="1075" s="3" customFormat="1" ht="12.75" x14ac:dyDescent="0.2"/>
    <row r="1076" s="3" customFormat="1" ht="12.75" x14ac:dyDescent="0.2"/>
    <row r="1077" s="3" customFormat="1" ht="12.75" x14ac:dyDescent="0.2"/>
    <row r="1078" s="3" customFormat="1" ht="12.75" x14ac:dyDescent="0.2"/>
    <row r="1079" s="3" customFormat="1" ht="12.75" x14ac:dyDescent="0.2"/>
    <row r="1080" s="3" customFormat="1" ht="12.75" x14ac:dyDescent="0.2"/>
    <row r="1081" s="3" customFormat="1" ht="12.75" x14ac:dyDescent="0.2"/>
    <row r="1082" s="3" customFormat="1" ht="12.75" x14ac:dyDescent="0.2"/>
    <row r="1083" s="3" customFormat="1" ht="12.75" x14ac:dyDescent="0.2"/>
    <row r="1084" s="3" customFormat="1" ht="12.75" x14ac:dyDescent="0.2"/>
    <row r="1085" s="3" customFormat="1" ht="12.75" x14ac:dyDescent="0.2"/>
    <row r="1086" s="3" customFormat="1" ht="12.75" x14ac:dyDescent="0.2"/>
    <row r="1087" s="3" customFormat="1" ht="12.75" x14ac:dyDescent="0.2"/>
    <row r="1088" s="3" customFormat="1" ht="12.75" x14ac:dyDescent="0.2"/>
    <row r="1089" s="3" customFormat="1" ht="12.75" x14ac:dyDescent="0.2"/>
    <row r="1090" s="3" customFormat="1" ht="12.75" x14ac:dyDescent="0.2"/>
    <row r="1091" s="3" customFormat="1" ht="12.75" x14ac:dyDescent="0.2"/>
    <row r="1092" s="3" customFormat="1" ht="12.75" x14ac:dyDescent="0.2"/>
    <row r="1093" s="3" customFormat="1" ht="12.75" x14ac:dyDescent="0.2"/>
    <row r="1094" s="3" customFormat="1" ht="12.75" x14ac:dyDescent="0.2"/>
    <row r="1095" s="3" customFormat="1" ht="12.75" x14ac:dyDescent="0.2"/>
    <row r="1096" s="3" customFormat="1" ht="12.75" x14ac:dyDescent="0.2"/>
    <row r="1097" s="3" customFormat="1" ht="12.75" x14ac:dyDescent="0.2"/>
    <row r="1098" s="3" customFormat="1" ht="12.75" x14ac:dyDescent="0.2"/>
    <row r="1099" s="3" customFormat="1" ht="12.75" x14ac:dyDescent="0.2"/>
    <row r="1100" s="3" customFormat="1" ht="12.75" x14ac:dyDescent="0.2"/>
    <row r="1101" s="3" customFormat="1" ht="12.75" x14ac:dyDescent="0.2"/>
    <row r="1102" s="3" customFormat="1" ht="12.75" x14ac:dyDescent="0.2"/>
    <row r="1103" s="3" customFormat="1" ht="12.75" x14ac:dyDescent="0.2"/>
    <row r="1104" s="3" customFormat="1" ht="12.75" x14ac:dyDescent="0.2"/>
    <row r="1105" s="3" customFormat="1" ht="12.75" x14ac:dyDescent="0.2"/>
    <row r="1106" s="3" customFormat="1" ht="12.75" x14ac:dyDescent="0.2"/>
    <row r="1107" s="3" customFormat="1" ht="12.75" x14ac:dyDescent="0.2"/>
    <row r="1108" s="3" customFormat="1" ht="12.75" x14ac:dyDescent="0.2"/>
    <row r="1109" s="3" customFormat="1" ht="12.75" x14ac:dyDescent="0.2"/>
    <row r="1110" s="3" customFormat="1" ht="12.75" x14ac:dyDescent="0.2"/>
    <row r="1111" s="3" customFormat="1" ht="12.75" x14ac:dyDescent="0.2"/>
    <row r="1112" s="3" customFormat="1" ht="12.75" x14ac:dyDescent="0.2"/>
    <row r="1113" s="3" customFormat="1" ht="12.75" x14ac:dyDescent="0.2"/>
    <row r="1114" s="3" customFormat="1" ht="12.75" x14ac:dyDescent="0.2"/>
    <row r="1115" s="3" customFormat="1" ht="12.75" x14ac:dyDescent="0.2"/>
    <row r="1116" s="3" customFormat="1" ht="12.75" x14ac:dyDescent="0.2"/>
    <row r="1117" s="3" customFormat="1" ht="12.75" x14ac:dyDescent="0.2"/>
    <row r="1118" s="3" customFormat="1" ht="12.75" x14ac:dyDescent="0.2"/>
    <row r="1119" s="3" customFormat="1" ht="12.75" x14ac:dyDescent="0.2"/>
    <row r="1120" s="3" customFormat="1" ht="12.75" x14ac:dyDescent="0.2"/>
    <row r="1121" s="3" customFormat="1" ht="12.75" x14ac:dyDescent="0.2"/>
    <row r="1122" s="3" customFormat="1" ht="12.75" x14ac:dyDescent="0.2"/>
    <row r="1123" s="3" customFormat="1" ht="12.75" x14ac:dyDescent="0.2"/>
    <row r="1124" s="3" customFormat="1" ht="12.75" x14ac:dyDescent="0.2"/>
    <row r="1125" s="3" customFormat="1" ht="12.75" x14ac:dyDescent="0.2"/>
    <row r="1126" s="3" customFormat="1" ht="12.75" x14ac:dyDescent="0.2"/>
    <row r="1127" s="3" customFormat="1" ht="12.75" x14ac:dyDescent="0.2"/>
    <row r="1128" s="3" customFormat="1" ht="12.75" x14ac:dyDescent="0.2"/>
    <row r="1129" s="3" customFormat="1" ht="12.75" x14ac:dyDescent="0.2"/>
    <row r="1130" s="3" customFormat="1" ht="12.75" x14ac:dyDescent="0.2"/>
    <row r="1131" s="3" customFormat="1" ht="12.75" x14ac:dyDescent="0.2"/>
    <row r="1132" s="3" customFormat="1" ht="12.75" x14ac:dyDescent="0.2"/>
    <row r="1133" s="3" customFormat="1" ht="12.75" x14ac:dyDescent="0.2"/>
    <row r="1134" s="3" customFormat="1" ht="12.75" x14ac:dyDescent="0.2"/>
    <row r="1135" s="3" customFormat="1" ht="12.75" x14ac:dyDescent="0.2"/>
    <row r="1136" s="3" customFormat="1" ht="12.75" x14ac:dyDescent="0.2"/>
    <row r="1137" s="3" customFormat="1" ht="12.75" x14ac:dyDescent="0.2"/>
    <row r="1138" s="3" customFormat="1" ht="12.75" x14ac:dyDescent="0.2"/>
    <row r="1139" s="3" customFormat="1" ht="12.75" x14ac:dyDescent="0.2"/>
    <row r="1140" s="3" customFormat="1" ht="12.75" x14ac:dyDescent="0.2"/>
    <row r="1141" s="3" customFormat="1" ht="12.75" x14ac:dyDescent="0.2"/>
    <row r="1142" s="3" customFormat="1" ht="12.75" x14ac:dyDescent="0.2"/>
    <row r="1143" s="3" customFormat="1" ht="12.75" x14ac:dyDescent="0.2"/>
    <row r="1144" s="3" customFormat="1" ht="12.75" x14ac:dyDescent="0.2"/>
    <row r="1145" s="3" customFormat="1" ht="12.75" x14ac:dyDescent="0.2"/>
    <row r="1146" s="3" customFormat="1" ht="12.75" x14ac:dyDescent="0.2"/>
    <row r="1147" s="3" customFormat="1" ht="12.75" x14ac:dyDescent="0.2"/>
    <row r="1148" s="3" customFormat="1" ht="12.75" x14ac:dyDescent="0.2"/>
    <row r="1149" s="3" customFormat="1" ht="12.75" x14ac:dyDescent="0.2"/>
    <row r="1150" s="3" customFormat="1" ht="12.75" x14ac:dyDescent="0.2"/>
    <row r="1151" s="3" customFormat="1" ht="12.75" x14ac:dyDescent="0.2"/>
    <row r="1152" s="3" customFormat="1" ht="12.75" x14ac:dyDescent="0.2"/>
    <row r="1153" s="3" customFormat="1" ht="12.75" x14ac:dyDescent="0.2"/>
    <row r="1154" s="3" customFormat="1" ht="12.75" x14ac:dyDescent="0.2"/>
    <row r="1155" s="3" customFormat="1" ht="12.75" x14ac:dyDescent="0.2"/>
    <row r="1156" s="3" customFormat="1" ht="12.75" x14ac:dyDescent="0.2"/>
    <row r="1157" s="3" customFormat="1" ht="12.75" x14ac:dyDescent="0.2"/>
    <row r="1158" s="3" customFormat="1" ht="12.75" x14ac:dyDescent="0.2"/>
    <row r="1159" s="3" customFormat="1" ht="12.75" x14ac:dyDescent="0.2"/>
    <row r="1160" s="3" customFormat="1" ht="12.75" x14ac:dyDescent="0.2"/>
    <row r="1161" s="3" customFormat="1" ht="12.75" x14ac:dyDescent="0.2"/>
    <row r="1162" s="3" customFormat="1" ht="12.75" x14ac:dyDescent="0.2"/>
    <row r="1163" s="3" customFormat="1" ht="12.75" x14ac:dyDescent="0.2"/>
    <row r="1164" s="3" customFormat="1" ht="12.75" x14ac:dyDescent="0.2"/>
    <row r="1165" s="3" customFormat="1" ht="12.75" x14ac:dyDescent="0.2"/>
    <row r="1166" s="3" customFormat="1" ht="12.75" x14ac:dyDescent="0.2"/>
    <row r="1167" s="3" customFormat="1" ht="12.75" x14ac:dyDescent="0.2"/>
    <row r="1168" s="3" customFormat="1" ht="12.75" x14ac:dyDescent="0.2"/>
    <row r="1169" s="3" customFormat="1" ht="12.75" x14ac:dyDescent="0.2"/>
    <row r="1170" s="3" customFormat="1" ht="12.75" x14ac:dyDescent="0.2"/>
    <row r="1171" s="3" customFormat="1" ht="12.75" x14ac:dyDescent="0.2"/>
    <row r="1172" s="3" customFormat="1" ht="12.75" x14ac:dyDescent="0.2"/>
    <row r="1173" s="3" customFormat="1" ht="12.75" x14ac:dyDescent="0.2"/>
    <row r="1174" s="3" customFormat="1" ht="12.75" x14ac:dyDescent="0.2"/>
    <row r="1175" s="3" customFormat="1" ht="12.75" x14ac:dyDescent="0.2"/>
    <row r="1176" s="3" customFormat="1" ht="12.75" x14ac:dyDescent="0.2"/>
    <row r="1177" s="3" customFormat="1" ht="12.75" x14ac:dyDescent="0.2"/>
    <row r="1178" s="3" customFormat="1" ht="12.75" x14ac:dyDescent="0.2"/>
    <row r="1179" s="3" customFormat="1" ht="12.75" x14ac:dyDescent="0.2"/>
    <row r="1180" s="3" customFormat="1" ht="12.75" x14ac:dyDescent="0.2"/>
    <row r="1181" s="3" customFormat="1" ht="12.75" x14ac:dyDescent="0.2"/>
    <row r="1182" s="3" customFormat="1" ht="12.75" x14ac:dyDescent="0.2"/>
    <row r="1183" s="3" customFormat="1" ht="12.75" x14ac:dyDescent="0.2"/>
    <row r="1184" s="3" customFormat="1" ht="12.75" x14ac:dyDescent="0.2"/>
    <row r="1185" s="3" customFormat="1" ht="12.75" x14ac:dyDescent="0.2"/>
    <row r="1186" s="3" customFormat="1" ht="12.75" x14ac:dyDescent="0.2"/>
    <row r="1187" s="3" customFormat="1" ht="12.75" x14ac:dyDescent="0.2"/>
    <row r="1188" s="3" customFormat="1" ht="12.75" x14ac:dyDescent="0.2"/>
    <row r="1189" s="3" customFormat="1" ht="12.75" x14ac:dyDescent="0.2"/>
    <row r="1190" s="3" customFormat="1" ht="12.75" x14ac:dyDescent="0.2"/>
    <row r="1191" s="3" customFormat="1" ht="12.75" x14ac:dyDescent="0.2"/>
    <row r="1192" s="3" customFormat="1" ht="12.75" x14ac:dyDescent="0.2"/>
    <row r="1193" s="3" customFormat="1" ht="12.75" x14ac:dyDescent="0.2"/>
    <row r="1194" s="3" customFormat="1" ht="12.75" x14ac:dyDescent="0.2"/>
    <row r="1195" s="3" customFormat="1" ht="12.75" x14ac:dyDescent="0.2"/>
    <row r="1196" s="3" customFormat="1" ht="12.75" x14ac:dyDescent="0.2"/>
    <row r="1197" s="3" customFormat="1" ht="12.75" x14ac:dyDescent="0.2"/>
    <row r="1198" s="3" customFormat="1" ht="12.75" x14ac:dyDescent="0.2"/>
    <row r="1199" s="3" customFormat="1" ht="12.75" x14ac:dyDescent="0.2"/>
    <row r="1200" s="3" customFormat="1" ht="12.75" x14ac:dyDescent="0.2"/>
    <row r="1201" s="3" customFormat="1" ht="12.75" x14ac:dyDescent="0.2"/>
    <row r="1202" s="3" customFormat="1" ht="12.75" x14ac:dyDescent="0.2"/>
    <row r="1203" s="3" customFormat="1" ht="12.75" x14ac:dyDescent="0.2"/>
    <row r="1204" s="3" customFormat="1" ht="12.75" x14ac:dyDescent="0.2"/>
    <row r="1205" s="3" customFormat="1" ht="12.75" x14ac:dyDescent="0.2"/>
    <row r="1206" s="3" customFormat="1" ht="12.75" x14ac:dyDescent="0.2"/>
    <row r="1207" s="3" customFormat="1" ht="12.75" x14ac:dyDescent="0.2"/>
    <row r="1208" s="3" customFormat="1" ht="12.75" x14ac:dyDescent="0.2"/>
    <row r="1209" s="3" customFormat="1" ht="12.75" x14ac:dyDescent="0.2"/>
    <row r="1210" s="3" customFormat="1" ht="12.75" x14ac:dyDescent="0.2"/>
    <row r="1211" s="3" customFormat="1" ht="12.75" x14ac:dyDescent="0.2"/>
    <row r="1212" s="3" customFormat="1" ht="12.75" x14ac:dyDescent="0.2"/>
    <row r="1213" s="3" customFormat="1" ht="12.75" x14ac:dyDescent="0.2"/>
    <row r="1214" s="3" customFormat="1" ht="12.75" x14ac:dyDescent="0.2"/>
    <row r="1215" s="3" customFormat="1" ht="12.75" x14ac:dyDescent="0.2"/>
    <row r="1216" s="3" customFormat="1" ht="12.75" x14ac:dyDescent="0.2"/>
    <row r="1217" s="3" customFormat="1" ht="12.75" x14ac:dyDescent="0.2"/>
    <row r="1218" s="3" customFormat="1" ht="12.75" x14ac:dyDescent="0.2"/>
    <row r="1219" s="3" customFormat="1" ht="12.75" x14ac:dyDescent="0.2"/>
    <row r="1220" s="3" customFormat="1" ht="12.75" x14ac:dyDescent="0.2"/>
    <row r="1221" s="3" customFormat="1" ht="12.75" x14ac:dyDescent="0.2"/>
    <row r="1222" s="3" customFormat="1" ht="12.75" x14ac:dyDescent="0.2"/>
    <row r="1223" s="3" customFormat="1" ht="12.75" x14ac:dyDescent="0.2"/>
    <row r="1224" s="3" customFormat="1" ht="12.75" x14ac:dyDescent="0.2"/>
    <row r="1225" s="3" customFormat="1" ht="12.75" x14ac:dyDescent="0.2"/>
    <row r="1226" s="3" customFormat="1" ht="12.75" x14ac:dyDescent="0.2"/>
    <row r="1227" s="3" customFormat="1" ht="12.75" x14ac:dyDescent="0.2"/>
    <row r="1228" s="3" customFormat="1" ht="12.75" x14ac:dyDescent="0.2"/>
    <row r="1229" s="3" customFormat="1" ht="12.75" x14ac:dyDescent="0.2"/>
    <row r="1230" s="3" customFormat="1" ht="12.75" x14ac:dyDescent="0.2"/>
    <row r="1231" s="3" customFormat="1" ht="12.75" x14ac:dyDescent="0.2"/>
    <row r="1232" s="3" customFormat="1" ht="12.75" x14ac:dyDescent="0.2"/>
    <row r="1233" s="3" customFormat="1" ht="12.75" x14ac:dyDescent="0.2"/>
    <row r="1234" s="3" customFormat="1" ht="12.75" x14ac:dyDescent="0.2"/>
    <row r="1235" s="3" customFormat="1" ht="12.75" x14ac:dyDescent="0.2"/>
    <row r="1236" s="3" customFormat="1" ht="12.75" x14ac:dyDescent="0.2"/>
    <row r="1237" s="3" customFormat="1" ht="12.75" x14ac:dyDescent="0.2"/>
    <row r="1238" s="3" customFormat="1" ht="12.75" x14ac:dyDescent="0.2"/>
    <row r="1239" s="3" customFormat="1" ht="12.75" x14ac:dyDescent="0.2"/>
    <row r="1240" s="3" customFormat="1" ht="12.75" x14ac:dyDescent="0.2"/>
    <row r="1241" s="3" customFormat="1" ht="12.75" x14ac:dyDescent="0.2"/>
    <row r="1242" s="3" customFormat="1" ht="12.75" x14ac:dyDescent="0.2"/>
    <row r="1243" s="3" customFormat="1" ht="12.75" x14ac:dyDescent="0.2"/>
    <row r="1244" s="3" customFormat="1" ht="12.75" x14ac:dyDescent="0.2"/>
    <row r="1245" s="3" customFormat="1" ht="12.75" x14ac:dyDescent="0.2"/>
    <row r="1246" s="3" customFormat="1" ht="12.75" x14ac:dyDescent="0.2"/>
    <row r="1247" s="3" customFormat="1" ht="12.75" x14ac:dyDescent="0.2"/>
    <row r="1248" s="3" customFormat="1" ht="12.75" x14ac:dyDescent="0.2"/>
    <row r="1249" s="3" customFormat="1" ht="12.75" x14ac:dyDescent="0.2"/>
    <row r="1250" s="3" customFormat="1" ht="12.75" x14ac:dyDescent="0.2"/>
    <row r="1251" s="3" customFormat="1" ht="12.75" x14ac:dyDescent="0.2"/>
    <row r="1252" s="3" customFormat="1" ht="12.75" x14ac:dyDescent="0.2"/>
    <row r="1253" s="3" customFormat="1" ht="12.75" x14ac:dyDescent="0.2"/>
    <row r="1254" s="3" customFormat="1" ht="12.75" x14ac:dyDescent="0.2"/>
    <row r="1255" s="3" customFormat="1" ht="12.75" x14ac:dyDescent="0.2"/>
    <row r="1256" s="3" customFormat="1" ht="12.75" x14ac:dyDescent="0.2"/>
    <row r="1257" s="3" customFormat="1" ht="12.75" x14ac:dyDescent="0.2"/>
    <row r="1258" s="3" customFormat="1" ht="12.75" x14ac:dyDescent="0.2"/>
    <row r="1259" s="3" customFormat="1" ht="12.75" x14ac:dyDescent="0.2"/>
    <row r="1260" s="3" customFormat="1" ht="12.75" x14ac:dyDescent="0.2"/>
    <row r="1261" s="3" customFormat="1" ht="12.75" x14ac:dyDescent="0.2"/>
    <row r="1262" s="3" customFormat="1" ht="12.75" x14ac:dyDescent="0.2"/>
    <row r="1263" s="3" customFormat="1" ht="12.75" x14ac:dyDescent="0.2"/>
    <row r="1264" s="3" customFormat="1" ht="12.75" x14ac:dyDescent="0.2"/>
    <row r="1265" s="3" customFormat="1" ht="12.75" x14ac:dyDescent="0.2"/>
    <row r="1266" s="3" customFormat="1" ht="12.75" x14ac:dyDescent="0.2"/>
    <row r="1267" s="3" customFormat="1" ht="12.75" x14ac:dyDescent="0.2"/>
    <row r="1268" s="3" customFormat="1" ht="12.75" x14ac:dyDescent="0.2"/>
    <row r="1269" s="3" customFormat="1" ht="12.75" x14ac:dyDescent="0.2"/>
    <row r="1270" s="3" customFormat="1" ht="12.75" x14ac:dyDescent="0.2"/>
    <row r="1271" s="3" customFormat="1" ht="12.75" x14ac:dyDescent="0.2"/>
    <row r="1272" s="3" customFormat="1" ht="12.75" x14ac:dyDescent="0.2"/>
    <row r="1273" s="3" customFormat="1" ht="12.75" x14ac:dyDescent="0.2"/>
    <row r="1274" s="3" customFormat="1" ht="12.75" x14ac:dyDescent="0.2"/>
    <row r="1275" s="3" customFormat="1" ht="12.75" x14ac:dyDescent="0.2"/>
    <row r="1276" s="3" customFormat="1" ht="12.75" x14ac:dyDescent="0.2"/>
    <row r="1277" s="3" customFormat="1" ht="12.75" x14ac:dyDescent="0.2"/>
    <row r="1278" s="3" customFormat="1" ht="12.75" x14ac:dyDescent="0.2"/>
    <row r="1279" s="3" customFormat="1" ht="12.75" x14ac:dyDescent="0.2"/>
    <row r="1280" s="3" customFormat="1" ht="12.75" x14ac:dyDescent="0.2"/>
    <row r="1281" s="3" customFormat="1" ht="12.75" x14ac:dyDescent="0.2"/>
    <row r="1282" s="3" customFormat="1" ht="12.75" x14ac:dyDescent="0.2"/>
    <row r="1283" s="3" customFormat="1" ht="12.75" x14ac:dyDescent="0.2"/>
    <row r="1284" s="3" customFormat="1" ht="12.75" x14ac:dyDescent="0.2"/>
    <row r="1285" s="3" customFormat="1" ht="12.75" x14ac:dyDescent="0.2"/>
    <row r="1286" s="3" customFormat="1" ht="12.75" x14ac:dyDescent="0.2"/>
    <row r="1287" s="3" customFormat="1" ht="12.75" x14ac:dyDescent="0.2"/>
    <row r="1288" s="3" customFormat="1" ht="12.75" x14ac:dyDescent="0.2"/>
    <row r="1289" s="3" customFormat="1" ht="12.75" x14ac:dyDescent="0.2"/>
    <row r="1290" s="3" customFormat="1" ht="12.75" x14ac:dyDescent="0.2"/>
    <row r="1291" s="3" customFormat="1" ht="12.75" x14ac:dyDescent="0.2"/>
    <row r="1292" s="3" customFormat="1" ht="12.75" x14ac:dyDescent="0.2"/>
    <row r="1293" s="3" customFormat="1" ht="12.75" x14ac:dyDescent="0.2"/>
    <row r="1294" s="3" customFormat="1" ht="12.75" x14ac:dyDescent="0.2"/>
    <row r="1295" s="3" customFormat="1" ht="12.75" x14ac:dyDescent="0.2"/>
    <row r="1296" s="3" customFormat="1" ht="12.75" x14ac:dyDescent="0.2"/>
    <row r="1297" s="3" customFormat="1" ht="12.75" x14ac:dyDescent="0.2"/>
    <row r="1298" s="3" customFormat="1" ht="12.75" x14ac:dyDescent="0.2"/>
    <row r="1299" s="3" customFormat="1" ht="12.75" x14ac:dyDescent="0.2"/>
    <row r="1300" s="3" customFormat="1" ht="12.75" x14ac:dyDescent="0.2"/>
    <row r="1301" s="3" customFormat="1" ht="12.75" x14ac:dyDescent="0.2"/>
    <row r="1302" s="3" customFormat="1" ht="12.75" x14ac:dyDescent="0.2"/>
    <row r="1303" s="3" customFormat="1" ht="12.75" x14ac:dyDescent="0.2"/>
    <row r="1304" s="3" customFormat="1" ht="12.75" x14ac:dyDescent="0.2"/>
    <row r="1305" s="3" customFormat="1" ht="12.75" x14ac:dyDescent="0.2"/>
    <row r="1306" s="3" customFormat="1" ht="12.75" x14ac:dyDescent="0.2"/>
    <row r="1307" s="3" customFormat="1" ht="12.75" x14ac:dyDescent="0.2"/>
    <row r="1308" s="3" customFormat="1" ht="12.75" x14ac:dyDescent="0.2"/>
    <row r="1309" s="3" customFormat="1" ht="12.75" x14ac:dyDescent="0.2"/>
    <row r="1310" s="3" customFormat="1" ht="12.75" x14ac:dyDescent="0.2"/>
    <row r="1311" s="3" customFormat="1" ht="12.75" x14ac:dyDescent="0.2"/>
    <row r="1312" s="3" customFormat="1" ht="12.75" x14ac:dyDescent="0.2"/>
    <row r="1313" s="3" customFormat="1" ht="12.75" x14ac:dyDescent="0.2"/>
    <row r="1314" s="3" customFormat="1" ht="12.75" x14ac:dyDescent="0.2"/>
    <row r="1315" s="3" customFormat="1" ht="12.75" x14ac:dyDescent="0.2"/>
    <row r="1316" s="3" customFormat="1" ht="12.75" x14ac:dyDescent="0.2"/>
    <row r="1317" s="3" customFormat="1" ht="12.75" x14ac:dyDescent="0.2"/>
    <row r="1318" s="3" customFormat="1" ht="12.75" x14ac:dyDescent="0.2"/>
    <row r="1319" s="3" customFormat="1" ht="12.75" x14ac:dyDescent="0.2"/>
    <row r="1320" s="3" customFormat="1" ht="12.75" x14ac:dyDescent="0.2"/>
    <row r="1321" s="3" customFormat="1" ht="12.75" x14ac:dyDescent="0.2"/>
    <row r="1322" s="3" customFormat="1" ht="12.75" x14ac:dyDescent="0.2"/>
    <row r="1323" s="3" customFormat="1" ht="12.75" x14ac:dyDescent="0.2"/>
    <row r="1324" s="3" customFormat="1" ht="12.75" x14ac:dyDescent="0.2"/>
    <row r="1325" s="3" customFormat="1" ht="12.75" x14ac:dyDescent="0.2"/>
    <row r="1326" s="3" customFormat="1" ht="12.75" x14ac:dyDescent="0.2"/>
    <row r="1327" s="3" customFormat="1" ht="12.75" x14ac:dyDescent="0.2"/>
    <row r="1328" s="3" customFormat="1" ht="12.75" x14ac:dyDescent="0.2"/>
    <row r="1329" s="3" customFormat="1" ht="12.75" x14ac:dyDescent="0.2"/>
    <row r="1330" s="3" customFormat="1" ht="12.75" x14ac:dyDescent="0.2"/>
    <row r="1331" s="3" customFormat="1" ht="12.75" x14ac:dyDescent="0.2"/>
    <row r="1332" s="3" customFormat="1" ht="12.75" x14ac:dyDescent="0.2"/>
    <row r="1333" s="3" customFormat="1" ht="12.75" x14ac:dyDescent="0.2"/>
    <row r="1334" s="3" customFormat="1" ht="12.75" x14ac:dyDescent="0.2"/>
    <row r="1335" s="3" customFormat="1" ht="12.75" x14ac:dyDescent="0.2"/>
    <row r="1336" s="3" customFormat="1" ht="12.75" x14ac:dyDescent="0.2"/>
    <row r="1337" s="3" customFormat="1" ht="12.75" x14ac:dyDescent="0.2"/>
    <row r="1338" s="3" customFormat="1" ht="12.75" x14ac:dyDescent="0.2"/>
    <row r="1339" s="3" customFormat="1" ht="12.75" x14ac:dyDescent="0.2"/>
    <row r="1340" s="3" customFormat="1" ht="12.75" x14ac:dyDescent="0.2"/>
    <row r="1341" s="3" customFormat="1" ht="12.75" x14ac:dyDescent="0.2"/>
    <row r="1342" s="3" customFormat="1" ht="12.75" x14ac:dyDescent="0.2"/>
    <row r="1343" s="3" customFormat="1" ht="12.75" x14ac:dyDescent="0.2"/>
    <row r="1344" s="3" customFormat="1" ht="12.75" x14ac:dyDescent="0.2"/>
    <row r="1345" s="3" customFormat="1" ht="12.75" x14ac:dyDescent="0.2"/>
    <row r="1346" s="3" customFormat="1" ht="12.75" x14ac:dyDescent="0.2"/>
    <row r="1347" s="3" customFormat="1" ht="12.75" x14ac:dyDescent="0.2"/>
    <row r="1348" s="3" customFormat="1" ht="12.75" x14ac:dyDescent="0.2"/>
    <row r="1349" s="3" customFormat="1" ht="12.75" x14ac:dyDescent="0.2"/>
    <row r="1350" s="3" customFormat="1" ht="12.75" x14ac:dyDescent="0.2"/>
    <row r="1351" s="3" customFormat="1" ht="12.75" x14ac:dyDescent="0.2"/>
    <row r="1352" s="3" customFormat="1" ht="12.75" x14ac:dyDescent="0.2"/>
    <row r="1353" s="3" customFormat="1" ht="12.75" x14ac:dyDescent="0.2"/>
    <row r="1354" s="3" customFormat="1" ht="12.75" x14ac:dyDescent="0.2"/>
    <row r="1355" s="3" customFormat="1" ht="12.75" x14ac:dyDescent="0.2"/>
    <row r="1356" s="3" customFormat="1" ht="12.75" x14ac:dyDescent="0.2"/>
    <row r="1357" s="3" customFormat="1" ht="12.75" x14ac:dyDescent="0.2"/>
    <row r="1358" s="3" customFormat="1" ht="12.75" x14ac:dyDescent="0.2"/>
    <row r="1359" s="3" customFormat="1" ht="12.75" x14ac:dyDescent="0.2"/>
    <row r="1360" s="3" customFormat="1" ht="12.75" x14ac:dyDescent="0.2"/>
    <row r="1361" s="3" customFormat="1" ht="12.75" x14ac:dyDescent="0.2"/>
    <row r="1362" s="3" customFormat="1" ht="12.75" x14ac:dyDescent="0.2"/>
    <row r="1363" s="3" customFormat="1" ht="12.75" x14ac:dyDescent="0.2"/>
    <row r="1364" s="3" customFormat="1" ht="12.75" x14ac:dyDescent="0.2"/>
    <row r="1365" s="3" customFormat="1" ht="12.75" x14ac:dyDescent="0.2"/>
    <row r="1366" s="3" customFormat="1" ht="12.75" x14ac:dyDescent="0.2"/>
    <row r="1367" s="3" customFormat="1" ht="12.75" x14ac:dyDescent="0.2"/>
    <row r="1368" s="3" customFormat="1" ht="12.75" x14ac:dyDescent="0.2"/>
    <row r="1369" s="3" customFormat="1" ht="12.75" x14ac:dyDescent="0.2"/>
    <row r="1370" s="3" customFormat="1" ht="12.75" x14ac:dyDescent="0.2"/>
    <row r="1371" s="3" customFormat="1" ht="12.75" x14ac:dyDescent="0.2"/>
    <row r="1372" s="3" customFormat="1" ht="12.75" x14ac:dyDescent="0.2"/>
    <row r="1373" s="3" customFormat="1" ht="12.75" x14ac:dyDescent="0.2"/>
    <row r="1374" s="3" customFormat="1" ht="12.75" x14ac:dyDescent="0.2"/>
    <row r="1375" s="3" customFormat="1" ht="12.75" x14ac:dyDescent="0.2"/>
    <row r="1376" s="3" customFormat="1" ht="12.75" x14ac:dyDescent="0.2"/>
    <row r="1377" s="3" customFormat="1" ht="12.75" x14ac:dyDescent="0.2"/>
    <row r="1378" s="3" customFormat="1" ht="12.75" x14ac:dyDescent="0.2"/>
    <row r="1379" s="3" customFormat="1" ht="12.75" x14ac:dyDescent="0.2"/>
    <row r="1380" s="3" customFormat="1" ht="12.75" x14ac:dyDescent="0.2"/>
    <row r="1381" s="3" customFormat="1" ht="12.75" x14ac:dyDescent="0.2"/>
    <row r="1382" s="3" customFormat="1" ht="12.75" x14ac:dyDescent="0.2"/>
    <row r="1383" s="3" customFormat="1" ht="12.75" x14ac:dyDescent="0.2"/>
    <row r="1384" s="3" customFormat="1" ht="12.75" x14ac:dyDescent="0.2"/>
    <row r="1385" s="3" customFormat="1" ht="12.75" x14ac:dyDescent="0.2"/>
    <row r="1386" s="3" customFormat="1" ht="12.75" x14ac:dyDescent="0.2"/>
    <row r="1387" s="3" customFormat="1" ht="12.75" x14ac:dyDescent="0.2"/>
    <row r="1388" s="3" customFormat="1" ht="12.75" x14ac:dyDescent="0.2"/>
    <row r="1389" s="3" customFormat="1" ht="12.75" x14ac:dyDescent="0.2"/>
    <row r="1390" s="3" customFormat="1" ht="12.75" x14ac:dyDescent="0.2"/>
    <row r="1391" s="3" customFormat="1" ht="12.75" x14ac:dyDescent="0.2"/>
    <row r="1392" s="3" customFormat="1" ht="12.75" x14ac:dyDescent="0.2"/>
    <row r="1393" s="3" customFormat="1" ht="12.75" x14ac:dyDescent="0.2"/>
    <row r="1394" s="3" customFormat="1" ht="12.75" x14ac:dyDescent="0.2"/>
    <row r="1395" s="3" customFormat="1" ht="12.75" x14ac:dyDescent="0.2"/>
    <row r="1396" s="3" customFormat="1" ht="12.75" x14ac:dyDescent="0.2"/>
    <row r="1397" s="3" customFormat="1" ht="12.75" x14ac:dyDescent="0.2"/>
    <row r="1398" s="3" customFormat="1" ht="12.75" x14ac:dyDescent="0.2"/>
    <row r="1399" s="3" customFormat="1" ht="12.75" x14ac:dyDescent="0.2"/>
    <row r="1400" s="3" customFormat="1" ht="12.75" x14ac:dyDescent="0.2"/>
    <row r="1401" s="3" customFormat="1" ht="12.75" x14ac:dyDescent="0.2"/>
    <row r="1402" s="3" customFormat="1" ht="12.75" x14ac:dyDescent="0.2"/>
    <row r="1403" s="3" customFormat="1" ht="12.75" x14ac:dyDescent="0.2"/>
    <row r="1404" s="3" customFormat="1" ht="12.75" x14ac:dyDescent="0.2"/>
    <row r="1405" s="3" customFormat="1" ht="12.75" x14ac:dyDescent="0.2"/>
    <row r="1406" s="3" customFormat="1" ht="12.75" x14ac:dyDescent="0.2"/>
    <row r="1407" s="3" customFormat="1" ht="12.75" x14ac:dyDescent="0.2"/>
    <row r="1408" s="3" customFormat="1" ht="12.75" x14ac:dyDescent="0.2"/>
    <row r="1409" s="3" customFormat="1" ht="12.75" x14ac:dyDescent="0.2"/>
    <row r="1410" s="3" customFormat="1" ht="12.75" x14ac:dyDescent="0.2"/>
    <row r="1411" s="3" customFormat="1" ht="12.75" x14ac:dyDescent="0.2"/>
    <row r="1412" s="3" customFormat="1" ht="12.75" x14ac:dyDescent="0.2"/>
    <row r="1413" s="3" customFormat="1" ht="12.75" x14ac:dyDescent="0.2"/>
    <row r="1414" s="3" customFormat="1" ht="12.75" x14ac:dyDescent="0.2"/>
    <row r="1415" s="3" customFormat="1" ht="12.75" x14ac:dyDescent="0.2"/>
    <row r="1416" s="3" customFormat="1" ht="12.75" x14ac:dyDescent="0.2"/>
    <row r="1417" s="3" customFormat="1" ht="12.75" x14ac:dyDescent="0.2"/>
    <row r="1418" s="3" customFormat="1" ht="12.75" x14ac:dyDescent="0.2"/>
    <row r="1419" s="3" customFormat="1" ht="12.75" x14ac:dyDescent="0.2"/>
    <row r="1420" s="3" customFormat="1" ht="12.75" x14ac:dyDescent="0.2"/>
    <row r="1421" s="3" customFormat="1" ht="12.75" x14ac:dyDescent="0.2"/>
    <row r="1422" s="3" customFormat="1" ht="12.75" x14ac:dyDescent="0.2"/>
    <row r="1423" s="3" customFormat="1" ht="12.75" x14ac:dyDescent="0.2"/>
    <row r="1424" s="3" customFormat="1" ht="12.75" x14ac:dyDescent="0.2"/>
    <row r="1425" s="3" customFormat="1" ht="12.75" x14ac:dyDescent="0.2"/>
    <row r="1426" s="3" customFormat="1" ht="12.75" x14ac:dyDescent="0.2"/>
    <row r="1427" s="3" customFormat="1" ht="12.75" x14ac:dyDescent="0.2"/>
    <row r="1428" s="3" customFormat="1" ht="12.75" x14ac:dyDescent="0.2"/>
    <row r="1429" s="3" customFormat="1" ht="12.75" x14ac:dyDescent="0.2"/>
    <row r="1430" s="3" customFormat="1" ht="12.75" x14ac:dyDescent="0.2"/>
    <row r="1431" s="3" customFormat="1" ht="12.75" x14ac:dyDescent="0.2"/>
    <row r="1432" s="3" customFormat="1" ht="12.75" x14ac:dyDescent="0.2"/>
    <row r="1433" s="3" customFormat="1" ht="12.75" x14ac:dyDescent="0.2"/>
    <row r="1434" s="3" customFormat="1" ht="12.75" x14ac:dyDescent="0.2"/>
    <row r="1435" s="3" customFormat="1" ht="12.75" x14ac:dyDescent="0.2"/>
    <row r="1436" s="3" customFormat="1" ht="12.75" x14ac:dyDescent="0.2"/>
    <row r="1437" s="3" customFormat="1" ht="12.75" x14ac:dyDescent="0.2"/>
    <row r="1438" s="3" customFormat="1" ht="12.75" x14ac:dyDescent="0.2"/>
    <row r="1439" s="3" customFormat="1" ht="12.75" x14ac:dyDescent="0.2"/>
    <row r="1440" s="3" customFormat="1" ht="12.75" x14ac:dyDescent="0.2"/>
    <row r="1441" s="3" customFormat="1" ht="12.75" x14ac:dyDescent="0.2"/>
    <row r="1442" s="3" customFormat="1" ht="12.75" x14ac:dyDescent="0.2"/>
    <row r="1443" s="3" customFormat="1" ht="12.75" x14ac:dyDescent="0.2"/>
    <row r="1444" s="3" customFormat="1" ht="12.75" x14ac:dyDescent="0.2"/>
    <row r="1445" s="3" customFormat="1" ht="12.75" x14ac:dyDescent="0.2"/>
    <row r="1446" s="3" customFormat="1" ht="12.75" x14ac:dyDescent="0.2"/>
    <row r="1447" s="3" customFormat="1" ht="12.75" x14ac:dyDescent="0.2"/>
    <row r="1448" s="3" customFormat="1" ht="12.75" x14ac:dyDescent="0.2"/>
    <row r="1449" s="3" customFormat="1" ht="12.75" x14ac:dyDescent="0.2"/>
    <row r="1450" s="3" customFormat="1" ht="12.75" x14ac:dyDescent="0.2"/>
    <row r="1451" s="3" customFormat="1" ht="12.75" x14ac:dyDescent="0.2"/>
    <row r="1452" s="3" customFormat="1" ht="12.75" x14ac:dyDescent="0.2"/>
    <row r="1453" s="3" customFormat="1" ht="12.75" x14ac:dyDescent="0.2"/>
    <row r="1454" s="3" customFormat="1" ht="12.75" x14ac:dyDescent="0.2"/>
    <row r="1455" s="3" customFormat="1" ht="12.75" x14ac:dyDescent="0.2"/>
    <row r="1456" s="3" customFormat="1" ht="12.75" x14ac:dyDescent="0.2"/>
    <row r="1457" s="3" customFormat="1" ht="12.75" x14ac:dyDescent="0.2"/>
    <row r="1458" s="3" customFormat="1" ht="12.75" x14ac:dyDescent="0.2"/>
    <row r="1459" s="3" customFormat="1" ht="12.75" x14ac:dyDescent="0.2"/>
    <row r="1460" s="3" customFormat="1" ht="12.75" x14ac:dyDescent="0.2"/>
    <row r="1461" s="3" customFormat="1" ht="12.75" x14ac:dyDescent="0.2"/>
    <row r="1462" s="3" customFormat="1" ht="12.75" x14ac:dyDescent="0.2"/>
    <row r="1463" s="3" customFormat="1" ht="12.75" x14ac:dyDescent="0.2"/>
    <row r="1464" s="3" customFormat="1" ht="12.75" x14ac:dyDescent="0.2"/>
    <row r="1465" s="3" customFormat="1" ht="12.75" x14ac:dyDescent="0.2"/>
    <row r="1466" s="3" customFormat="1" ht="12.75" x14ac:dyDescent="0.2"/>
    <row r="1467" s="3" customFormat="1" ht="12.75" x14ac:dyDescent="0.2"/>
    <row r="1468" s="3" customFormat="1" ht="12.75" x14ac:dyDescent="0.2"/>
    <row r="1469" s="3" customFormat="1" ht="12.75" x14ac:dyDescent="0.2"/>
    <row r="1470" s="3" customFormat="1" ht="12.75" x14ac:dyDescent="0.2"/>
    <row r="1471" s="3" customFormat="1" ht="12.75" x14ac:dyDescent="0.2"/>
    <row r="1472" s="3" customFormat="1" ht="12.75" x14ac:dyDescent="0.2"/>
    <row r="1473" s="3" customFormat="1" ht="12.75" x14ac:dyDescent="0.2"/>
    <row r="1474" s="3" customFormat="1" ht="12.75" x14ac:dyDescent="0.2"/>
    <row r="1475" s="3" customFormat="1" ht="12.75" x14ac:dyDescent="0.2"/>
    <row r="1476" s="3" customFormat="1" ht="12.75" x14ac:dyDescent="0.2"/>
    <row r="1477" s="3" customFormat="1" ht="12.75" x14ac:dyDescent="0.2"/>
    <row r="1478" s="3" customFormat="1" ht="12.75" x14ac:dyDescent="0.2"/>
    <row r="1479" s="3" customFormat="1" ht="12.75" x14ac:dyDescent="0.2"/>
    <row r="1480" s="3" customFormat="1" ht="12.75" x14ac:dyDescent="0.2"/>
    <row r="1481" s="3" customFormat="1" ht="12.75" x14ac:dyDescent="0.2"/>
    <row r="1482" s="3" customFormat="1" ht="12.75" x14ac:dyDescent="0.2"/>
    <row r="1483" s="3" customFormat="1" ht="12.75" x14ac:dyDescent="0.2"/>
    <row r="1484" s="3" customFormat="1" ht="12.75" x14ac:dyDescent="0.2"/>
    <row r="1485" s="3" customFormat="1" ht="12.75" x14ac:dyDescent="0.2"/>
    <row r="1486" s="3" customFormat="1" ht="12.75" x14ac:dyDescent="0.2"/>
    <row r="1487" s="3" customFormat="1" ht="12.75" x14ac:dyDescent="0.2"/>
    <row r="1488" s="3" customFormat="1" ht="12.75" x14ac:dyDescent="0.2"/>
    <row r="1489" s="3" customFormat="1" ht="12.75" x14ac:dyDescent="0.2"/>
    <row r="1490" s="3" customFormat="1" ht="12.75" x14ac:dyDescent="0.2"/>
    <row r="1491" s="3" customFormat="1" ht="12.75" x14ac:dyDescent="0.2"/>
    <row r="1492" s="3" customFormat="1" ht="12.75" x14ac:dyDescent="0.2"/>
    <row r="1493" s="3" customFormat="1" ht="12.75" x14ac:dyDescent="0.2"/>
    <row r="1494" s="3" customFormat="1" ht="12.75" x14ac:dyDescent="0.2"/>
    <row r="1495" s="3" customFormat="1" ht="12.75" x14ac:dyDescent="0.2"/>
    <row r="1496" s="3" customFormat="1" ht="12.75" x14ac:dyDescent="0.2"/>
    <row r="1497" s="3" customFormat="1" ht="12.75" x14ac:dyDescent="0.2"/>
    <row r="1498" s="3" customFormat="1" ht="12.75" x14ac:dyDescent="0.2"/>
    <row r="1499" s="3" customFormat="1" ht="12.75" x14ac:dyDescent="0.2"/>
    <row r="1500" s="3" customFormat="1" ht="12.75" x14ac:dyDescent="0.2"/>
    <row r="1501" s="3" customFormat="1" ht="12.75" x14ac:dyDescent="0.2"/>
    <row r="1502" s="3" customFormat="1" ht="12.75" x14ac:dyDescent="0.2"/>
    <row r="1503" s="3" customFormat="1" ht="12.75" x14ac:dyDescent="0.2"/>
    <row r="1504" s="3" customFormat="1" ht="12.75" x14ac:dyDescent="0.2"/>
    <row r="1505" s="3" customFormat="1" ht="12.75" x14ac:dyDescent="0.2"/>
    <row r="1506" s="3" customFormat="1" ht="12.75" x14ac:dyDescent="0.2"/>
    <row r="1507" s="3" customFormat="1" ht="12.75" x14ac:dyDescent="0.2"/>
    <row r="1508" s="3" customFormat="1" ht="12.75" x14ac:dyDescent="0.2"/>
    <row r="1509" s="3" customFormat="1" ht="12.75" x14ac:dyDescent="0.2"/>
    <row r="1510" s="3" customFormat="1" ht="12.75" x14ac:dyDescent="0.2"/>
    <row r="1511" s="3" customFormat="1" ht="12.75" x14ac:dyDescent="0.2"/>
    <row r="1512" s="3" customFormat="1" ht="12.75" x14ac:dyDescent="0.2"/>
    <row r="1513" s="3" customFormat="1" ht="12.75" x14ac:dyDescent="0.2"/>
    <row r="1514" s="3" customFormat="1" ht="12.75" x14ac:dyDescent="0.2"/>
    <row r="1515" s="3" customFormat="1" ht="12.75" x14ac:dyDescent="0.2"/>
    <row r="1516" s="3" customFormat="1" ht="12.75" x14ac:dyDescent="0.2"/>
    <row r="1517" s="3" customFormat="1" ht="12.75" x14ac:dyDescent="0.2"/>
    <row r="1518" s="3" customFormat="1" ht="12.75" x14ac:dyDescent="0.2"/>
    <row r="1519" s="3" customFormat="1" ht="12.75" x14ac:dyDescent="0.2"/>
    <row r="1520" s="3" customFormat="1" ht="12.75" x14ac:dyDescent="0.2"/>
    <row r="1521" s="3" customFormat="1" ht="12.75" x14ac:dyDescent="0.2"/>
    <row r="1522" s="3" customFormat="1" ht="12.75" x14ac:dyDescent="0.2"/>
    <row r="1523" s="3" customFormat="1" ht="12.75" x14ac:dyDescent="0.2"/>
    <row r="1524" s="3" customFormat="1" ht="12.75" x14ac:dyDescent="0.2"/>
    <row r="1525" s="3" customFormat="1" ht="12.75" x14ac:dyDescent="0.2"/>
    <row r="1526" s="3" customFormat="1" ht="12.75" x14ac:dyDescent="0.2"/>
    <row r="1527" s="3" customFormat="1" ht="12.75" x14ac:dyDescent="0.2"/>
    <row r="1528" s="3" customFormat="1" ht="12.75" x14ac:dyDescent="0.2"/>
    <row r="1529" s="3" customFormat="1" ht="12.75" x14ac:dyDescent="0.2"/>
    <row r="1530" s="3" customFormat="1" ht="12.75" x14ac:dyDescent="0.2"/>
    <row r="1531" s="3" customFormat="1" ht="12.75" x14ac:dyDescent="0.2"/>
    <row r="1532" s="3" customFormat="1" ht="12.75" x14ac:dyDescent="0.2"/>
    <row r="1533" s="3" customFormat="1" ht="12.75" x14ac:dyDescent="0.2"/>
    <row r="1534" s="3" customFormat="1" ht="12.75" x14ac:dyDescent="0.2"/>
    <row r="1535" s="3" customFormat="1" ht="12.75" x14ac:dyDescent="0.2"/>
    <row r="1536" s="3" customFormat="1" ht="12.75" x14ac:dyDescent="0.2"/>
    <row r="1537" s="3" customFormat="1" ht="12.75" x14ac:dyDescent="0.2"/>
    <row r="1538" s="3" customFormat="1" ht="12.75" x14ac:dyDescent="0.2"/>
    <row r="1539" s="3" customFormat="1" ht="12.75" x14ac:dyDescent="0.2"/>
    <row r="1540" s="3" customFormat="1" ht="12.75" x14ac:dyDescent="0.2"/>
    <row r="1541" s="3" customFormat="1" ht="12.75" x14ac:dyDescent="0.2"/>
    <row r="1542" s="3" customFormat="1" ht="12.75" x14ac:dyDescent="0.2"/>
    <row r="1543" s="3" customFormat="1" ht="12.75" x14ac:dyDescent="0.2"/>
    <row r="1544" s="3" customFormat="1" ht="12.75" x14ac:dyDescent="0.2"/>
    <row r="1545" s="3" customFormat="1" ht="12.75" x14ac:dyDescent="0.2"/>
    <row r="1546" s="3" customFormat="1" ht="12.75" x14ac:dyDescent="0.2"/>
    <row r="1547" s="3" customFormat="1" ht="12.75" x14ac:dyDescent="0.2"/>
    <row r="1548" s="3" customFormat="1" ht="12.75" x14ac:dyDescent="0.2"/>
    <row r="1549" s="3" customFormat="1" ht="12.75" x14ac:dyDescent="0.2"/>
    <row r="1550" s="3" customFormat="1" ht="12.75" x14ac:dyDescent="0.2"/>
    <row r="1551" s="3" customFormat="1" ht="12.75" x14ac:dyDescent="0.2"/>
    <row r="1552" s="3" customFormat="1" ht="12.75" x14ac:dyDescent="0.2"/>
    <row r="1553" s="3" customFormat="1" ht="12.75" x14ac:dyDescent="0.2"/>
    <row r="1554" s="3" customFormat="1" ht="12.75" x14ac:dyDescent="0.2"/>
    <row r="1555" s="3" customFormat="1" ht="12.75" x14ac:dyDescent="0.2"/>
    <row r="1556" s="3" customFormat="1" ht="12.75" x14ac:dyDescent="0.2"/>
    <row r="1557" s="3" customFormat="1" ht="12.75" x14ac:dyDescent="0.2"/>
    <row r="1558" s="3" customFormat="1" ht="12.75" x14ac:dyDescent="0.2"/>
    <row r="1559" s="3" customFormat="1" ht="12.75" x14ac:dyDescent="0.2"/>
    <row r="1560" s="3" customFormat="1" ht="12.75" x14ac:dyDescent="0.2"/>
    <row r="1561" s="3" customFormat="1" ht="12.75" x14ac:dyDescent="0.2"/>
    <row r="1562" s="3" customFormat="1" ht="12.75" x14ac:dyDescent="0.2"/>
    <row r="1563" s="3" customFormat="1" ht="12.75" x14ac:dyDescent="0.2"/>
    <row r="1564" s="3" customFormat="1" ht="12.75" x14ac:dyDescent="0.2"/>
    <row r="1565" s="3" customFormat="1" ht="12.75" x14ac:dyDescent="0.2"/>
    <row r="1566" s="3" customFormat="1" ht="12.75" x14ac:dyDescent="0.2"/>
    <row r="1567" s="3" customFormat="1" ht="12.75" x14ac:dyDescent="0.2"/>
    <row r="1568" s="3" customFormat="1" ht="12.75" x14ac:dyDescent="0.2"/>
    <row r="1569" s="3" customFormat="1" ht="12.75" x14ac:dyDescent="0.2"/>
    <row r="1570" s="3" customFormat="1" ht="12.75" x14ac:dyDescent="0.2"/>
    <row r="1571" s="3" customFormat="1" ht="12.75" x14ac:dyDescent="0.2"/>
    <row r="1572" s="3" customFormat="1" ht="12.75" x14ac:dyDescent="0.2"/>
    <row r="1573" s="3" customFormat="1" ht="12.75" x14ac:dyDescent="0.2"/>
    <row r="1574" s="3" customFormat="1" ht="12.75" x14ac:dyDescent="0.2"/>
    <row r="1575" s="3" customFormat="1" ht="12.75" x14ac:dyDescent="0.2"/>
    <row r="1576" s="3" customFormat="1" ht="12.75" x14ac:dyDescent="0.2"/>
    <row r="1577" s="3" customFormat="1" ht="12.75" x14ac:dyDescent="0.2"/>
    <row r="1578" s="3" customFormat="1" ht="12.75" x14ac:dyDescent="0.2"/>
    <row r="1579" s="3" customFormat="1" ht="12.75" x14ac:dyDescent="0.2"/>
    <row r="1580" s="3" customFormat="1" ht="12.75" x14ac:dyDescent="0.2"/>
    <row r="1581" s="3" customFormat="1" ht="12.75" x14ac:dyDescent="0.2"/>
    <row r="1582" s="3" customFormat="1" ht="12.75" x14ac:dyDescent="0.2"/>
    <row r="1583" s="3" customFormat="1" ht="12.75" x14ac:dyDescent="0.2"/>
    <row r="1584" s="3" customFormat="1" ht="12.75" x14ac:dyDescent="0.2"/>
    <row r="1585" s="3" customFormat="1" ht="12.75" x14ac:dyDescent="0.2"/>
    <row r="1586" s="3" customFormat="1" ht="12.75" x14ac:dyDescent="0.2"/>
    <row r="1587" s="3" customFormat="1" ht="12.75" x14ac:dyDescent="0.2"/>
    <row r="1588" s="3" customFormat="1" ht="12.75" x14ac:dyDescent="0.2"/>
    <row r="1589" s="3" customFormat="1" ht="12.75" x14ac:dyDescent="0.2"/>
    <row r="1590" s="3" customFormat="1" ht="12.75" x14ac:dyDescent="0.2"/>
    <row r="1591" s="3" customFormat="1" ht="12.75" x14ac:dyDescent="0.2"/>
    <row r="1592" s="3" customFormat="1" ht="12.75" x14ac:dyDescent="0.2"/>
    <row r="1593" s="3" customFormat="1" ht="12.75" x14ac:dyDescent="0.2"/>
    <row r="1594" s="3" customFormat="1" ht="12.75" x14ac:dyDescent="0.2"/>
    <row r="1595" s="3" customFormat="1" ht="12.75" x14ac:dyDescent="0.2"/>
    <row r="1596" s="3" customFormat="1" ht="12.75" x14ac:dyDescent="0.2"/>
    <row r="1597" s="3" customFormat="1" ht="12.75" x14ac:dyDescent="0.2"/>
    <row r="1598" s="3" customFormat="1" ht="12.75" x14ac:dyDescent="0.2"/>
    <row r="1599" s="3" customFormat="1" ht="12.75" x14ac:dyDescent="0.2"/>
    <row r="1600" s="3" customFormat="1" ht="12.75" x14ac:dyDescent="0.2"/>
    <row r="1601" s="3" customFormat="1" ht="12.75" x14ac:dyDescent="0.2"/>
    <row r="1602" s="3" customFormat="1" ht="12.75" x14ac:dyDescent="0.2"/>
    <row r="1603" s="3" customFormat="1" ht="12.75" x14ac:dyDescent="0.2"/>
    <row r="1604" s="3" customFormat="1" ht="12.75" x14ac:dyDescent="0.2"/>
    <row r="1605" s="3" customFormat="1" ht="12.75" x14ac:dyDescent="0.2"/>
    <row r="1606" s="3" customFormat="1" ht="12.75" x14ac:dyDescent="0.2"/>
    <row r="1607" s="3" customFormat="1" ht="12.75" x14ac:dyDescent="0.2"/>
    <row r="1608" s="3" customFormat="1" ht="12.75" x14ac:dyDescent="0.2"/>
    <row r="1609" s="3" customFormat="1" ht="12.75" x14ac:dyDescent="0.2"/>
    <row r="1610" s="3" customFormat="1" ht="12.75" x14ac:dyDescent="0.2"/>
    <row r="1611" s="3" customFormat="1" ht="12.75" x14ac:dyDescent="0.2"/>
    <row r="1612" s="3" customFormat="1" ht="12.75" x14ac:dyDescent="0.2"/>
    <row r="1613" s="3" customFormat="1" ht="12.75" x14ac:dyDescent="0.2"/>
    <row r="1614" s="3" customFormat="1" ht="12.75" x14ac:dyDescent="0.2"/>
    <row r="1615" s="3" customFormat="1" ht="12.75" x14ac:dyDescent="0.2"/>
    <row r="1616" s="3" customFormat="1" ht="12.75" x14ac:dyDescent="0.2"/>
    <row r="1617" s="3" customFormat="1" ht="12.75" x14ac:dyDescent="0.2"/>
    <row r="1618" s="3" customFormat="1" ht="12.75" x14ac:dyDescent="0.2"/>
    <row r="1619" s="3" customFormat="1" ht="12.75" x14ac:dyDescent="0.2"/>
    <row r="1620" s="3" customFormat="1" ht="12.75" x14ac:dyDescent="0.2"/>
    <row r="1621" s="3" customFormat="1" ht="12.75" x14ac:dyDescent="0.2"/>
    <row r="1622" s="3" customFormat="1" ht="12.75" x14ac:dyDescent="0.2"/>
    <row r="1623" s="3" customFormat="1" ht="12.75" x14ac:dyDescent="0.2"/>
    <row r="1624" s="3" customFormat="1" ht="12.75" x14ac:dyDescent="0.2"/>
    <row r="1625" s="3" customFormat="1" ht="12.75" x14ac:dyDescent="0.2"/>
    <row r="1626" s="3" customFormat="1" ht="12.75" x14ac:dyDescent="0.2"/>
    <row r="1627" s="3" customFormat="1" ht="12.75" x14ac:dyDescent="0.2"/>
    <row r="1628" s="3" customFormat="1" ht="12.75" x14ac:dyDescent="0.2"/>
    <row r="1629" s="3" customFormat="1" ht="12.75" x14ac:dyDescent="0.2"/>
    <row r="1630" s="3" customFormat="1" ht="12.75" x14ac:dyDescent="0.2"/>
    <row r="1631" s="3" customFormat="1" ht="12.75" x14ac:dyDescent="0.2"/>
    <row r="1632" s="3" customFormat="1" ht="12.75" x14ac:dyDescent="0.2"/>
    <row r="1633" s="3" customFormat="1" ht="12.75" x14ac:dyDescent="0.2"/>
    <row r="1634" s="3" customFormat="1" ht="12.75" x14ac:dyDescent="0.2"/>
    <row r="1635" s="3" customFormat="1" ht="12.75" x14ac:dyDescent="0.2"/>
    <row r="1636" s="3" customFormat="1" ht="12.75" x14ac:dyDescent="0.2"/>
    <row r="1637" s="3" customFormat="1" ht="12.75" x14ac:dyDescent="0.2"/>
    <row r="1638" s="3" customFormat="1" ht="12.75" x14ac:dyDescent="0.2"/>
    <row r="1639" s="3" customFormat="1" ht="12.75" x14ac:dyDescent="0.2"/>
    <row r="1640" s="3" customFormat="1" ht="12.75" x14ac:dyDescent="0.2"/>
    <row r="1641" s="3" customFormat="1" ht="12.75" x14ac:dyDescent="0.2"/>
    <row r="1642" s="3" customFormat="1" ht="12.75" x14ac:dyDescent="0.2"/>
    <row r="1643" s="3" customFormat="1" ht="12.75" x14ac:dyDescent="0.2"/>
    <row r="1644" s="3" customFormat="1" ht="12.75" x14ac:dyDescent="0.2"/>
    <row r="1645" s="3" customFormat="1" ht="12.75" x14ac:dyDescent="0.2"/>
    <row r="1646" s="3" customFormat="1" ht="12.75" x14ac:dyDescent="0.2"/>
    <row r="1647" s="3" customFormat="1" ht="12.75" x14ac:dyDescent="0.2"/>
    <row r="1648" s="3" customFormat="1" ht="12.75" x14ac:dyDescent="0.2"/>
    <row r="1649" s="3" customFormat="1" ht="12.75" x14ac:dyDescent="0.2"/>
    <row r="1650" s="3" customFormat="1" ht="12.75" x14ac:dyDescent="0.2"/>
    <row r="1651" s="3" customFormat="1" ht="12.75" x14ac:dyDescent="0.2"/>
    <row r="1652" s="3" customFormat="1" ht="12.75" x14ac:dyDescent="0.2"/>
    <row r="1653" s="3" customFormat="1" ht="12.75" x14ac:dyDescent="0.2"/>
    <row r="1654" s="3" customFormat="1" ht="12.75" x14ac:dyDescent="0.2"/>
    <row r="1655" s="3" customFormat="1" ht="12.75" x14ac:dyDescent="0.2"/>
    <row r="1656" s="3" customFormat="1" ht="12.75" x14ac:dyDescent="0.2"/>
    <row r="1657" s="3" customFormat="1" ht="12.75" x14ac:dyDescent="0.2"/>
    <row r="1658" s="3" customFormat="1" ht="12.75" x14ac:dyDescent="0.2"/>
    <row r="1659" s="3" customFormat="1" ht="12.75" x14ac:dyDescent="0.2"/>
    <row r="1660" s="3" customFormat="1" ht="12.75" x14ac:dyDescent="0.2"/>
    <row r="1661" s="3" customFormat="1" ht="12.75" x14ac:dyDescent="0.2"/>
    <row r="1662" s="3" customFormat="1" ht="12.75" x14ac:dyDescent="0.2"/>
    <row r="1663" s="3" customFormat="1" ht="12.75" x14ac:dyDescent="0.2"/>
    <row r="1664" s="3" customFormat="1" ht="12.75" x14ac:dyDescent="0.2"/>
    <row r="1665" s="3" customFormat="1" ht="12.75" x14ac:dyDescent="0.2"/>
    <row r="1666" s="3" customFormat="1" ht="12.75" x14ac:dyDescent="0.2"/>
    <row r="1667" s="3" customFormat="1" ht="12.75" x14ac:dyDescent="0.2"/>
    <row r="1668" s="3" customFormat="1" ht="12.75" x14ac:dyDescent="0.2"/>
    <row r="1669" s="3" customFormat="1" ht="12.75" x14ac:dyDescent="0.2"/>
    <row r="1670" s="3" customFormat="1" ht="12.75" x14ac:dyDescent="0.2"/>
    <row r="1671" s="3" customFormat="1" ht="12.75" x14ac:dyDescent="0.2"/>
    <row r="1672" s="3" customFormat="1" ht="12.75" x14ac:dyDescent="0.2"/>
    <row r="1673" s="3" customFormat="1" ht="12.75" x14ac:dyDescent="0.2"/>
    <row r="1674" s="3" customFormat="1" ht="12.75" x14ac:dyDescent="0.2"/>
    <row r="1675" s="3" customFormat="1" ht="12.75" x14ac:dyDescent="0.2"/>
    <row r="1676" s="3" customFormat="1" ht="12.75" x14ac:dyDescent="0.2"/>
    <row r="1677" s="3" customFormat="1" ht="12.75" x14ac:dyDescent="0.2"/>
    <row r="1678" s="3" customFormat="1" ht="12.75" x14ac:dyDescent="0.2"/>
    <row r="1679" s="3" customFormat="1" ht="12.75" x14ac:dyDescent="0.2"/>
    <row r="1680" s="3" customFormat="1" ht="12.75" x14ac:dyDescent="0.2"/>
    <row r="1681" s="3" customFormat="1" ht="12.75" x14ac:dyDescent="0.2"/>
    <row r="1682" s="3" customFormat="1" ht="12.75" x14ac:dyDescent="0.2"/>
    <row r="1683" s="3" customFormat="1" ht="12.75" x14ac:dyDescent="0.2"/>
    <row r="1684" s="3" customFormat="1" ht="12.75" x14ac:dyDescent="0.2"/>
    <row r="1685" s="3" customFormat="1" ht="12.75" x14ac:dyDescent="0.2"/>
    <row r="1686" s="3" customFormat="1" ht="12.75" x14ac:dyDescent="0.2"/>
    <row r="1687" s="3" customFormat="1" ht="12.75" x14ac:dyDescent="0.2"/>
    <row r="1688" s="3" customFormat="1" ht="12.75" x14ac:dyDescent="0.2"/>
    <row r="1689" s="3" customFormat="1" ht="12.75" x14ac:dyDescent="0.2"/>
    <row r="1690" s="3" customFormat="1" ht="12.75" x14ac:dyDescent="0.2"/>
    <row r="1691" s="3" customFormat="1" ht="12.75" x14ac:dyDescent="0.2"/>
    <row r="1692" s="3" customFormat="1" ht="12.75" x14ac:dyDescent="0.2"/>
    <row r="1693" s="3" customFormat="1" ht="12.75" x14ac:dyDescent="0.2"/>
    <row r="1694" s="3" customFormat="1" ht="12.75" x14ac:dyDescent="0.2"/>
    <row r="1695" s="3" customFormat="1" ht="12.75" x14ac:dyDescent="0.2"/>
    <row r="1696" s="3" customFormat="1" ht="12.75" x14ac:dyDescent="0.2"/>
    <row r="1697" s="3" customFormat="1" ht="12.75" x14ac:dyDescent="0.2"/>
    <row r="1698" s="3" customFormat="1" ht="12.75" x14ac:dyDescent="0.2"/>
    <row r="1699" s="3" customFormat="1" ht="12.75" x14ac:dyDescent="0.2"/>
    <row r="1700" s="3" customFormat="1" ht="12.75" x14ac:dyDescent="0.2"/>
    <row r="1701" s="3" customFormat="1" ht="12.75" x14ac:dyDescent="0.2"/>
    <row r="1702" s="3" customFormat="1" ht="12.75" x14ac:dyDescent="0.2"/>
    <row r="1703" s="3" customFormat="1" ht="12.75" x14ac:dyDescent="0.2"/>
    <row r="1704" s="3" customFormat="1" ht="12.75" x14ac:dyDescent="0.2"/>
    <row r="1705" s="3" customFormat="1" ht="12.75" x14ac:dyDescent="0.2"/>
    <row r="1706" s="3" customFormat="1" ht="12.75" x14ac:dyDescent="0.2"/>
    <row r="1707" s="3" customFormat="1" ht="12.75" x14ac:dyDescent="0.2"/>
    <row r="1708" s="3" customFormat="1" ht="12.75" x14ac:dyDescent="0.2"/>
    <row r="1709" s="3" customFormat="1" ht="12.75" x14ac:dyDescent="0.2"/>
    <row r="1710" s="3" customFormat="1" ht="12.75" x14ac:dyDescent="0.2"/>
    <row r="1711" s="3" customFormat="1" ht="12.75" x14ac:dyDescent="0.2"/>
    <row r="1712" s="3" customFormat="1" ht="12.75" x14ac:dyDescent="0.2"/>
    <row r="1713" s="3" customFormat="1" ht="12.75" x14ac:dyDescent="0.2"/>
    <row r="1714" s="3" customFormat="1" ht="12.75" x14ac:dyDescent="0.2"/>
    <row r="1715" s="3" customFormat="1" ht="12.75" x14ac:dyDescent="0.2"/>
    <row r="1716" s="3" customFormat="1" ht="12.75" x14ac:dyDescent="0.2"/>
    <row r="1717" s="3" customFormat="1" ht="12.75" x14ac:dyDescent="0.2"/>
    <row r="1718" s="3" customFormat="1" ht="12.75" x14ac:dyDescent="0.2"/>
    <row r="1719" s="3" customFormat="1" ht="12.75" x14ac:dyDescent="0.2"/>
    <row r="1720" s="3" customFormat="1" ht="12.75" x14ac:dyDescent="0.2"/>
    <row r="1721" s="3" customFormat="1" ht="12.75" x14ac:dyDescent="0.2"/>
    <row r="1722" s="3" customFormat="1" ht="12.75" x14ac:dyDescent="0.2"/>
    <row r="1723" s="3" customFormat="1" ht="12.75" x14ac:dyDescent="0.2"/>
    <row r="1724" s="3" customFormat="1" ht="12.75" x14ac:dyDescent="0.2"/>
    <row r="1725" s="3" customFormat="1" ht="12.75" x14ac:dyDescent="0.2"/>
    <row r="1726" s="3" customFormat="1" ht="12.75" x14ac:dyDescent="0.2"/>
    <row r="1727" s="3" customFormat="1" ht="12.75" x14ac:dyDescent="0.2"/>
    <row r="1728" s="3" customFormat="1" ht="12.75" x14ac:dyDescent="0.2"/>
    <row r="1729" s="3" customFormat="1" ht="12.75" x14ac:dyDescent="0.2"/>
    <row r="1730" s="3" customFormat="1" ht="12.75" x14ac:dyDescent="0.2"/>
    <row r="1731" s="3" customFormat="1" ht="12.75" x14ac:dyDescent="0.2"/>
    <row r="1732" s="3" customFormat="1" ht="12.75" x14ac:dyDescent="0.2"/>
    <row r="1733" s="3" customFormat="1" ht="12.75" x14ac:dyDescent="0.2"/>
    <row r="1734" s="3" customFormat="1" ht="12.75" x14ac:dyDescent="0.2"/>
    <row r="1735" s="3" customFormat="1" ht="12.75" x14ac:dyDescent="0.2"/>
    <row r="1736" s="3" customFormat="1" ht="12.75" x14ac:dyDescent="0.2"/>
    <row r="1737" s="3" customFormat="1" ht="12.75" x14ac:dyDescent="0.2"/>
    <row r="1738" s="3" customFormat="1" ht="12.75" x14ac:dyDescent="0.2"/>
    <row r="1739" s="3" customFormat="1" ht="12.75" x14ac:dyDescent="0.2"/>
    <row r="1740" s="3" customFormat="1" ht="12.75" x14ac:dyDescent="0.2"/>
    <row r="1741" s="3" customFormat="1" ht="12.75" x14ac:dyDescent="0.2"/>
    <row r="1742" s="3" customFormat="1" ht="12.75" x14ac:dyDescent="0.2"/>
    <row r="1743" s="3" customFormat="1" ht="12.75" x14ac:dyDescent="0.2"/>
    <row r="1744" s="3" customFormat="1" ht="12.75" x14ac:dyDescent="0.2"/>
    <row r="1745" s="3" customFormat="1" ht="12.75" x14ac:dyDescent="0.2"/>
    <row r="1746" s="3" customFormat="1" ht="12.75" x14ac:dyDescent="0.2"/>
    <row r="1747" s="3" customFormat="1" ht="12.75" x14ac:dyDescent="0.2"/>
    <row r="1748" s="3" customFormat="1" ht="12.75" x14ac:dyDescent="0.2"/>
    <row r="1749" s="3" customFormat="1" ht="12.75" x14ac:dyDescent="0.2"/>
    <row r="1750" s="3" customFormat="1" ht="12.75" x14ac:dyDescent="0.2"/>
    <row r="1751" s="3" customFormat="1" ht="12.75" x14ac:dyDescent="0.2"/>
    <row r="1752" s="3" customFormat="1" ht="12.75" x14ac:dyDescent="0.2"/>
    <row r="1753" s="3" customFormat="1" ht="12.75" x14ac:dyDescent="0.2"/>
    <row r="1754" s="3" customFormat="1" ht="12.75" x14ac:dyDescent="0.2"/>
    <row r="1755" s="3" customFormat="1" ht="12.75" x14ac:dyDescent="0.2"/>
    <row r="1756" s="3" customFormat="1" ht="12.75" x14ac:dyDescent="0.2"/>
    <row r="1757" s="3" customFormat="1" ht="12.75" x14ac:dyDescent="0.2"/>
    <row r="1758" s="3" customFormat="1" ht="12.75" x14ac:dyDescent="0.2"/>
    <row r="1759" s="3" customFormat="1" ht="12.75" x14ac:dyDescent="0.2"/>
    <row r="1760" s="3" customFormat="1" ht="12.75" x14ac:dyDescent="0.2"/>
    <row r="1761" s="3" customFormat="1" ht="12.75" x14ac:dyDescent="0.2"/>
    <row r="1762" s="3" customFormat="1" ht="12.75" x14ac:dyDescent="0.2"/>
    <row r="1763" s="3" customFormat="1" ht="12.75" x14ac:dyDescent="0.2"/>
    <row r="1764" s="3" customFormat="1" ht="12.75" x14ac:dyDescent="0.2"/>
    <row r="1765" s="3" customFormat="1" ht="12.75" x14ac:dyDescent="0.2"/>
    <row r="1766" s="3" customFormat="1" ht="12.75" x14ac:dyDescent="0.2"/>
    <row r="1767" s="3" customFormat="1" ht="12.75" x14ac:dyDescent="0.2"/>
    <row r="1768" s="3" customFormat="1" ht="12.75" x14ac:dyDescent="0.2"/>
    <row r="1769" s="3" customFormat="1" ht="12.75" x14ac:dyDescent="0.2"/>
    <row r="1770" s="3" customFormat="1" ht="12.75" x14ac:dyDescent="0.2"/>
    <row r="1771" s="3" customFormat="1" ht="12.75" x14ac:dyDescent="0.2"/>
    <row r="1772" s="3" customFormat="1" ht="12.75" x14ac:dyDescent="0.2"/>
    <row r="1773" s="3" customFormat="1" ht="12.75" x14ac:dyDescent="0.2"/>
    <row r="1774" s="3" customFormat="1" ht="12.75" x14ac:dyDescent="0.2"/>
    <row r="1775" s="3" customFormat="1" ht="12.75" x14ac:dyDescent="0.2"/>
    <row r="1776" s="3" customFormat="1" ht="12.75" x14ac:dyDescent="0.2"/>
    <row r="1777" s="3" customFormat="1" ht="12.75" x14ac:dyDescent="0.2"/>
    <row r="1778" s="3" customFormat="1" ht="12.75" x14ac:dyDescent="0.2"/>
    <row r="1779" s="3" customFormat="1" ht="12.75" x14ac:dyDescent="0.2"/>
    <row r="1780" s="3" customFormat="1" ht="12.75" x14ac:dyDescent="0.2"/>
    <row r="1781" s="3" customFormat="1" ht="12.75" x14ac:dyDescent="0.2"/>
    <row r="1782" s="3" customFormat="1" ht="12.75" x14ac:dyDescent="0.2"/>
    <row r="1783" s="3" customFormat="1" ht="12.75" x14ac:dyDescent="0.2"/>
    <row r="1784" s="3" customFormat="1" ht="12.75" x14ac:dyDescent="0.2"/>
    <row r="1785" s="3" customFormat="1" ht="12.75" x14ac:dyDescent="0.2"/>
    <row r="1786" s="3" customFormat="1" ht="12.75" x14ac:dyDescent="0.2"/>
    <row r="1787" s="3" customFormat="1" ht="12.75" x14ac:dyDescent="0.2"/>
    <row r="1788" s="3" customFormat="1" ht="12.75" x14ac:dyDescent="0.2"/>
    <row r="1789" s="3" customFormat="1" ht="12.75" x14ac:dyDescent="0.2"/>
    <row r="1790" s="3" customFormat="1" ht="12.75" x14ac:dyDescent="0.2"/>
    <row r="1791" s="3" customFormat="1" ht="12.75" x14ac:dyDescent="0.2"/>
    <row r="1792" s="3" customFormat="1" ht="12.75" x14ac:dyDescent="0.2"/>
    <row r="1793" s="3" customFormat="1" ht="12.75" x14ac:dyDescent="0.2"/>
    <row r="1794" s="3" customFormat="1" ht="12.75" x14ac:dyDescent="0.2"/>
    <row r="1795" s="3" customFormat="1" ht="12.75" x14ac:dyDescent="0.2"/>
    <row r="1796" s="3" customFormat="1" ht="12.75" x14ac:dyDescent="0.2"/>
    <row r="1797" s="3" customFormat="1" ht="12.75" x14ac:dyDescent="0.2"/>
    <row r="1798" s="3" customFormat="1" ht="12.75" x14ac:dyDescent="0.2"/>
    <row r="1799" s="3" customFormat="1" ht="12.75" x14ac:dyDescent="0.2"/>
    <row r="1800" s="3" customFormat="1" ht="12.75" x14ac:dyDescent="0.2"/>
    <row r="1801" s="3" customFormat="1" ht="12.75" x14ac:dyDescent="0.2"/>
    <row r="1802" s="3" customFormat="1" ht="12.75" x14ac:dyDescent="0.2"/>
    <row r="1803" s="3" customFormat="1" ht="12.75" x14ac:dyDescent="0.2"/>
    <row r="1804" s="3" customFormat="1" ht="12.75" x14ac:dyDescent="0.2"/>
    <row r="1805" s="3" customFormat="1" ht="12.75" x14ac:dyDescent="0.2"/>
    <row r="1806" s="3" customFormat="1" ht="12.75" x14ac:dyDescent="0.2"/>
    <row r="1807" s="3" customFormat="1" ht="12.75" x14ac:dyDescent="0.2"/>
    <row r="1808" s="3" customFormat="1" ht="12.75" x14ac:dyDescent="0.2"/>
    <row r="1809" s="3" customFormat="1" ht="12.75" x14ac:dyDescent="0.2"/>
    <row r="1810" s="3" customFormat="1" ht="12.75" x14ac:dyDescent="0.2"/>
    <row r="1811" s="3" customFormat="1" ht="12.75" x14ac:dyDescent="0.2"/>
    <row r="1812" s="3" customFormat="1" ht="12.75" x14ac:dyDescent="0.2"/>
    <row r="1813" s="3" customFormat="1" ht="12.75" x14ac:dyDescent="0.2"/>
    <row r="1814" s="3" customFormat="1" ht="12.75" x14ac:dyDescent="0.2"/>
    <row r="1815" s="3" customFormat="1" ht="12.75" x14ac:dyDescent="0.2"/>
    <row r="1816" s="3" customFormat="1" ht="12.75" x14ac:dyDescent="0.2"/>
    <row r="1817" s="3" customFormat="1" ht="12.75" x14ac:dyDescent="0.2"/>
    <row r="1818" s="3" customFormat="1" ht="12.75" x14ac:dyDescent="0.2"/>
    <row r="1819" s="3" customFormat="1" ht="12.75" x14ac:dyDescent="0.2"/>
    <row r="1820" s="3" customFormat="1" ht="12.75" x14ac:dyDescent="0.2"/>
    <row r="1821" s="3" customFormat="1" ht="12.75" x14ac:dyDescent="0.2"/>
    <row r="1822" s="3" customFormat="1" ht="12.75" x14ac:dyDescent="0.2"/>
    <row r="1823" s="3" customFormat="1" ht="12.75" x14ac:dyDescent="0.2"/>
    <row r="1824" s="3" customFormat="1" ht="12.75" x14ac:dyDescent="0.2"/>
    <row r="1825" s="3" customFormat="1" ht="12.75" x14ac:dyDescent="0.2"/>
    <row r="1826" s="3" customFormat="1" ht="12.75" x14ac:dyDescent="0.2"/>
    <row r="1827" s="3" customFormat="1" ht="12.75" x14ac:dyDescent="0.2"/>
    <row r="1828" s="3" customFormat="1" ht="12.75" x14ac:dyDescent="0.2"/>
    <row r="1829" s="3" customFormat="1" ht="12.75" x14ac:dyDescent="0.2"/>
    <row r="1830" s="3" customFormat="1" ht="12.75" x14ac:dyDescent="0.2"/>
    <row r="1831" s="3" customFormat="1" ht="12.75" x14ac:dyDescent="0.2"/>
    <row r="1832" s="3" customFormat="1" ht="12.75" x14ac:dyDescent="0.2"/>
    <row r="1833" s="3" customFormat="1" ht="12.75" x14ac:dyDescent="0.2"/>
    <row r="1834" s="3" customFormat="1" ht="12.75" x14ac:dyDescent="0.2"/>
    <row r="1835" s="3" customFormat="1" ht="12.75" x14ac:dyDescent="0.2"/>
    <row r="1836" s="3" customFormat="1" ht="12.75" x14ac:dyDescent="0.2"/>
    <row r="1837" s="3" customFormat="1" ht="12.75" x14ac:dyDescent="0.2"/>
    <row r="1838" s="3" customFormat="1" ht="12.75" x14ac:dyDescent="0.2"/>
    <row r="1839" s="3" customFormat="1" ht="12.75" x14ac:dyDescent="0.2"/>
    <row r="1840" s="3" customFormat="1" ht="12.75" x14ac:dyDescent="0.2"/>
    <row r="1841" s="3" customFormat="1" ht="12.75" x14ac:dyDescent="0.2"/>
    <row r="1842" s="3" customFormat="1" ht="12.75" x14ac:dyDescent="0.2"/>
    <row r="1843" s="3" customFormat="1" ht="12.75" x14ac:dyDescent="0.2"/>
    <row r="1844" s="3" customFormat="1" ht="12.75" x14ac:dyDescent="0.2"/>
    <row r="1845" s="3" customFormat="1" ht="12.75" x14ac:dyDescent="0.2"/>
    <row r="1846" s="3" customFormat="1" ht="12.75" x14ac:dyDescent="0.2"/>
    <row r="1847" s="3" customFormat="1" ht="12.75" x14ac:dyDescent="0.2"/>
    <row r="1848" s="3" customFormat="1" ht="12.75" x14ac:dyDescent="0.2"/>
    <row r="1849" s="3" customFormat="1" ht="12.75" x14ac:dyDescent="0.2"/>
    <row r="1850" s="3" customFormat="1" ht="12.75" x14ac:dyDescent="0.2"/>
    <row r="1851" s="3" customFormat="1" ht="12.75" x14ac:dyDescent="0.2"/>
    <row r="1852" s="3" customFormat="1" ht="12.75" x14ac:dyDescent="0.2"/>
    <row r="1853" s="3" customFormat="1" ht="12.75" x14ac:dyDescent="0.2"/>
    <row r="1854" s="3" customFormat="1" ht="12.75" x14ac:dyDescent="0.2"/>
    <row r="1855" s="3" customFormat="1" ht="12.75" x14ac:dyDescent="0.2"/>
    <row r="1856" s="3" customFormat="1" ht="12.75" x14ac:dyDescent="0.2"/>
    <row r="1857" s="3" customFormat="1" ht="12.75" x14ac:dyDescent="0.2"/>
    <row r="1858" s="3" customFormat="1" ht="12.75" x14ac:dyDescent="0.2"/>
    <row r="1859" s="3" customFormat="1" ht="12.75" x14ac:dyDescent="0.2"/>
    <row r="1860" s="3" customFormat="1" ht="12.75" x14ac:dyDescent="0.2"/>
    <row r="1861" s="3" customFormat="1" ht="12.75" x14ac:dyDescent="0.2"/>
    <row r="1862" s="3" customFormat="1" ht="12.75" x14ac:dyDescent="0.2"/>
    <row r="1863" s="3" customFormat="1" ht="12.75" x14ac:dyDescent="0.2"/>
    <row r="1864" s="3" customFormat="1" ht="12.75" x14ac:dyDescent="0.2"/>
    <row r="1865" s="3" customFormat="1" ht="12.75" x14ac:dyDescent="0.2"/>
    <row r="1866" s="3" customFormat="1" ht="12.75" x14ac:dyDescent="0.2"/>
    <row r="1867" s="3" customFormat="1" ht="12.75" x14ac:dyDescent="0.2"/>
    <row r="1868" s="3" customFormat="1" ht="12.75" x14ac:dyDescent="0.2"/>
    <row r="1869" s="3" customFormat="1" ht="12.75" x14ac:dyDescent="0.2"/>
    <row r="1870" s="3" customFormat="1" ht="12.75" x14ac:dyDescent="0.2"/>
    <row r="1871" s="3" customFormat="1" ht="12.75" x14ac:dyDescent="0.2"/>
    <row r="1872" s="3" customFormat="1" ht="12.75" x14ac:dyDescent="0.2"/>
    <row r="1873" s="3" customFormat="1" ht="12.75" x14ac:dyDescent="0.2"/>
    <row r="1874" s="3" customFormat="1" ht="12.75" x14ac:dyDescent="0.2"/>
    <row r="1875" s="3" customFormat="1" ht="12.75" x14ac:dyDescent="0.2"/>
    <row r="1876" s="3" customFormat="1" ht="12.75" x14ac:dyDescent="0.2"/>
    <row r="1877" s="3" customFormat="1" ht="12.75" x14ac:dyDescent="0.2"/>
    <row r="1878" s="3" customFormat="1" ht="12.75" x14ac:dyDescent="0.2"/>
    <row r="1879" s="3" customFormat="1" ht="12.75" x14ac:dyDescent="0.2"/>
    <row r="1880" s="3" customFormat="1" ht="12.75" x14ac:dyDescent="0.2"/>
    <row r="1881" s="3" customFormat="1" ht="12.75" x14ac:dyDescent="0.2"/>
    <row r="1882" s="3" customFormat="1" ht="12.75" x14ac:dyDescent="0.2"/>
    <row r="1883" s="3" customFormat="1" ht="12.75" x14ac:dyDescent="0.2"/>
    <row r="1884" s="3" customFormat="1" ht="12.75" x14ac:dyDescent="0.2"/>
    <row r="1885" s="3" customFormat="1" ht="12.75" x14ac:dyDescent="0.2"/>
    <row r="1886" s="3" customFormat="1" ht="12.75" x14ac:dyDescent="0.2"/>
    <row r="1887" s="3" customFormat="1" ht="12.75" x14ac:dyDescent="0.2"/>
    <row r="1888" s="3" customFormat="1" ht="12.75" x14ac:dyDescent="0.2"/>
    <row r="1889" s="3" customFormat="1" ht="12.75" x14ac:dyDescent="0.2"/>
    <row r="1890" s="3" customFormat="1" ht="12.75" x14ac:dyDescent="0.2"/>
    <row r="1891" s="3" customFormat="1" ht="12.75" x14ac:dyDescent="0.2"/>
    <row r="1892" s="3" customFormat="1" ht="12.75" x14ac:dyDescent="0.2"/>
    <row r="1893" s="3" customFormat="1" ht="12.75" x14ac:dyDescent="0.2"/>
    <row r="1894" s="3" customFormat="1" ht="12.75" x14ac:dyDescent="0.2"/>
    <row r="1895" s="3" customFormat="1" ht="12.75" x14ac:dyDescent="0.2"/>
    <row r="1896" s="3" customFormat="1" ht="12.75" x14ac:dyDescent="0.2"/>
    <row r="1897" s="3" customFormat="1" ht="12.75" x14ac:dyDescent="0.2"/>
    <row r="1898" s="3" customFormat="1" ht="12.75" x14ac:dyDescent="0.2"/>
    <row r="1899" s="3" customFormat="1" ht="12.75" x14ac:dyDescent="0.2"/>
    <row r="1900" s="3" customFormat="1" ht="12.75" x14ac:dyDescent="0.2"/>
    <row r="1901" s="3" customFormat="1" ht="12.75" x14ac:dyDescent="0.2"/>
    <row r="1902" s="3" customFormat="1" ht="12.75" x14ac:dyDescent="0.2"/>
    <row r="1903" s="3" customFormat="1" ht="12.75" x14ac:dyDescent="0.2"/>
    <row r="1904" s="3" customFormat="1" ht="12.75" x14ac:dyDescent="0.2"/>
    <row r="1905" s="3" customFormat="1" ht="12.75" x14ac:dyDescent="0.2"/>
    <row r="1906" s="3" customFormat="1" ht="12.75" x14ac:dyDescent="0.2"/>
    <row r="1907" s="3" customFormat="1" ht="12.75" x14ac:dyDescent="0.2"/>
    <row r="1908" s="3" customFormat="1" ht="12.75" x14ac:dyDescent="0.2"/>
    <row r="1909" s="3" customFormat="1" ht="12.75" x14ac:dyDescent="0.2"/>
    <row r="1910" s="3" customFormat="1" ht="12.75" x14ac:dyDescent="0.2"/>
    <row r="1911" s="3" customFormat="1" ht="12.75" x14ac:dyDescent="0.2"/>
    <row r="1912" s="3" customFormat="1" ht="12.75" x14ac:dyDescent="0.2"/>
    <row r="1913" s="3" customFormat="1" ht="12.75" x14ac:dyDescent="0.2"/>
    <row r="1914" s="3" customFormat="1" ht="12.75" x14ac:dyDescent="0.2"/>
    <row r="1915" s="3" customFormat="1" ht="12.75" x14ac:dyDescent="0.2"/>
    <row r="1916" s="3" customFormat="1" ht="12.75" x14ac:dyDescent="0.2"/>
    <row r="1917" s="3" customFormat="1" ht="12.75" x14ac:dyDescent="0.2"/>
    <row r="1918" s="3" customFormat="1" ht="12.75" x14ac:dyDescent="0.2"/>
    <row r="1919" s="3" customFormat="1" ht="12.75" x14ac:dyDescent="0.2"/>
    <row r="1920" s="3" customFormat="1" ht="12.75" x14ac:dyDescent="0.2"/>
    <row r="1921" s="3" customFormat="1" ht="12.75" x14ac:dyDescent="0.2"/>
    <row r="1922" s="3" customFormat="1" ht="12.75" x14ac:dyDescent="0.2"/>
    <row r="1923" s="3" customFormat="1" ht="12.75" x14ac:dyDescent="0.2"/>
    <row r="1924" s="3" customFormat="1" ht="12.75" x14ac:dyDescent="0.2"/>
    <row r="1925" s="3" customFormat="1" ht="12.75" x14ac:dyDescent="0.2"/>
    <row r="1926" s="3" customFormat="1" ht="12.75" x14ac:dyDescent="0.2"/>
    <row r="1927" s="3" customFormat="1" ht="12.75" x14ac:dyDescent="0.2"/>
    <row r="1928" s="3" customFormat="1" ht="12.75" x14ac:dyDescent="0.2"/>
    <row r="1929" s="3" customFormat="1" ht="12.75" x14ac:dyDescent="0.2"/>
    <row r="1930" s="3" customFormat="1" ht="12.75" x14ac:dyDescent="0.2"/>
    <row r="1931" s="3" customFormat="1" ht="12.75" x14ac:dyDescent="0.2"/>
    <row r="1932" s="3" customFormat="1" ht="12.75" x14ac:dyDescent="0.2"/>
    <row r="1933" s="3" customFormat="1" ht="12.75" x14ac:dyDescent="0.2"/>
    <row r="1934" s="3" customFormat="1" ht="12.75" x14ac:dyDescent="0.2"/>
    <row r="1935" s="3" customFormat="1" ht="12.75" x14ac:dyDescent="0.2"/>
    <row r="1936" s="3" customFormat="1" ht="12.75" x14ac:dyDescent="0.2"/>
    <row r="1937" s="3" customFormat="1" ht="12.75" x14ac:dyDescent="0.2"/>
    <row r="1938" s="3" customFormat="1" ht="12.75" x14ac:dyDescent="0.2"/>
    <row r="1939" s="3" customFormat="1" ht="12.75" x14ac:dyDescent="0.2"/>
    <row r="1940" s="3" customFormat="1" ht="12.75" x14ac:dyDescent="0.2"/>
    <row r="1941" s="3" customFormat="1" ht="12.75" x14ac:dyDescent="0.2"/>
    <row r="1942" s="3" customFormat="1" ht="12.75" x14ac:dyDescent="0.2"/>
    <row r="1943" s="3" customFormat="1" ht="12.75" x14ac:dyDescent="0.2"/>
    <row r="1944" s="3" customFormat="1" ht="12.75" x14ac:dyDescent="0.2"/>
    <row r="1945" s="3" customFormat="1" ht="12.75" x14ac:dyDescent="0.2"/>
    <row r="1946" s="3" customFormat="1" ht="12.75" x14ac:dyDescent="0.2"/>
    <row r="1947" s="3" customFormat="1" ht="12.75" x14ac:dyDescent="0.2"/>
    <row r="1948" s="3" customFormat="1" ht="12.75" x14ac:dyDescent="0.2"/>
    <row r="1949" s="3" customFormat="1" ht="12.75" x14ac:dyDescent="0.2"/>
    <row r="1950" s="3" customFormat="1" ht="12.75" x14ac:dyDescent="0.2"/>
    <row r="1951" s="3" customFormat="1" ht="12.75" x14ac:dyDescent="0.2"/>
    <row r="1952" s="3" customFormat="1" ht="12.75" x14ac:dyDescent="0.2"/>
    <row r="1953" s="3" customFormat="1" ht="12.75" x14ac:dyDescent="0.2"/>
    <row r="1954" s="3" customFormat="1" ht="12.75" x14ac:dyDescent="0.2"/>
    <row r="1955" s="3" customFormat="1" ht="12.75" x14ac:dyDescent="0.2"/>
    <row r="1956" s="3" customFormat="1" ht="12.75" x14ac:dyDescent="0.2"/>
    <row r="1957" s="3" customFormat="1" ht="12.75" x14ac:dyDescent="0.2"/>
    <row r="1958" s="3" customFormat="1" ht="12.75" x14ac:dyDescent="0.2"/>
    <row r="1959" s="3" customFormat="1" ht="12.75" x14ac:dyDescent="0.2"/>
    <row r="1960" s="3" customFormat="1" ht="12.75" x14ac:dyDescent="0.2"/>
    <row r="1961" s="3" customFormat="1" ht="12.75" x14ac:dyDescent="0.2"/>
    <row r="1962" s="3" customFormat="1" ht="12.75" x14ac:dyDescent="0.2"/>
    <row r="1963" s="3" customFormat="1" ht="12.75" x14ac:dyDescent="0.2"/>
    <row r="1964" s="3" customFormat="1" ht="12.75" x14ac:dyDescent="0.2"/>
    <row r="1965" s="3" customFormat="1" ht="12.75" x14ac:dyDescent="0.2"/>
    <row r="1966" s="3" customFormat="1" ht="12.75" x14ac:dyDescent="0.2"/>
    <row r="1967" s="3" customFormat="1" ht="12.75" x14ac:dyDescent="0.2"/>
    <row r="1968" s="3" customFormat="1" ht="12.75" x14ac:dyDescent="0.2"/>
    <row r="1969" s="3" customFormat="1" ht="12.75" x14ac:dyDescent="0.2"/>
    <row r="1970" s="3" customFormat="1" ht="12.75" x14ac:dyDescent="0.2"/>
    <row r="1971" s="3" customFormat="1" ht="12.75" x14ac:dyDescent="0.2"/>
    <row r="1972" s="3" customFormat="1" ht="12.75" x14ac:dyDescent="0.2"/>
    <row r="1973" s="3" customFormat="1" ht="12.75" x14ac:dyDescent="0.2"/>
    <row r="1974" s="3" customFormat="1" ht="12.75" x14ac:dyDescent="0.2"/>
    <row r="1975" s="3" customFormat="1" ht="12.75" x14ac:dyDescent="0.2"/>
    <row r="1976" s="3" customFormat="1" ht="12.75" x14ac:dyDescent="0.2"/>
    <row r="1977" s="3" customFormat="1" ht="12.75" x14ac:dyDescent="0.2"/>
    <row r="1978" s="3" customFormat="1" ht="12.75" x14ac:dyDescent="0.2"/>
    <row r="1979" s="3" customFormat="1" ht="12.75" x14ac:dyDescent="0.2"/>
    <row r="1980" s="3" customFormat="1" ht="12.75" x14ac:dyDescent="0.2"/>
    <row r="1981" s="3" customFormat="1" ht="12.75" x14ac:dyDescent="0.2"/>
    <row r="1982" s="3" customFormat="1" ht="12.75" x14ac:dyDescent="0.2"/>
    <row r="1983" s="3" customFormat="1" ht="12.75" x14ac:dyDescent="0.2"/>
    <row r="1984" s="3" customFormat="1" ht="12.75" x14ac:dyDescent="0.2"/>
    <row r="1985" s="3" customFormat="1" ht="12.75" x14ac:dyDescent="0.2"/>
    <row r="1986" s="3" customFormat="1" ht="12.75" x14ac:dyDescent="0.2"/>
    <row r="1987" s="3" customFormat="1" ht="12.75" x14ac:dyDescent="0.2"/>
    <row r="1988" s="3" customFormat="1" ht="12.75" x14ac:dyDescent="0.2"/>
    <row r="1989" s="3" customFormat="1" ht="12.75" x14ac:dyDescent="0.2"/>
    <row r="1990" s="3" customFormat="1" ht="12.75" x14ac:dyDescent="0.2"/>
    <row r="1991" s="3" customFormat="1" ht="12.75" x14ac:dyDescent="0.2"/>
    <row r="1992" s="3" customFormat="1" ht="12.75" x14ac:dyDescent="0.2"/>
    <row r="1993" s="3" customFormat="1" ht="12.75" x14ac:dyDescent="0.2"/>
    <row r="1994" s="3" customFormat="1" ht="12.75" x14ac:dyDescent="0.2"/>
    <row r="1995" s="3" customFormat="1" ht="12.75" x14ac:dyDescent="0.2"/>
    <row r="1996" s="3" customFormat="1" ht="12.75" x14ac:dyDescent="0.2"/>
    <row r="1997" s="3" customFormat="1" ht="12.75" x14ac:dyDescent="0.2"/>
    <row r="1998" s="3" customFormat="1" ht="12.75" x14ac:dyDescent="0.2"/>
    <row r="1999" s="3" customFormat="1" ht="12.75" x14ac:dyDescent="0.2"/>
    <row r="2000" s="3" customFormat="1" ht="12.75" x14ac:dyDescent="0.2"/>
    <row r="2001" s="3" customFormat="1" ht="12.75" x14ac:dyDescent="0.2"/>
    <row r="2002" s="3" customFormat="1" ht="12.75" x14ac:dyDescent="0.2"/>
    <row r="2003" s="3" customFormat="1" ht="12.75" x14ac:dyDescent="0.2"/>
    <row r="2004" s="3" customFormat="1" ht="12.75" x14ac:dyDescent="0.2"/>
    <row r="2005" s="3" customFormat="1" ht="12.75" x14ac:dyDescent="0.2"/>
    <row r="2006" s="3" customFormat="1" ht="12.75" x14ac:dyDescent="0.2"/>
    <row r="2007" s="3" customFormat="1" ht="12.75" x14ac:dyDescent="0.2"/>
    <row r="2008" s="3" customFormat="1" ht="12.75" x14ac:dyDescent="0.2"/>
    <row r="2009" s="3" customFormat="1" ht="12.75" x14ac:dyDescent="0.2"/>
    <row r="2010" s="3" customFormat="1" ht="12.75" x14ac:dyDescent="0.2"/>
    <row r="2011" s="3" customFormat="1" ht="12.75" x14ac:dyDescent="0.2"/>
    <row r="2012" s="3" customFormat="1" ht="12.75" x14ac:dyDescent="0.2"/>
    <row r="2013" s="3" customFormat="1" ht="12.75" x14ac:dyDescent="0.2"/>
    <row r="2014" s="3" customFormat="1" ht="12.75" x14ac:dyDescent="0.2"/>
    <row r="2015" s="3" customFormat="1" ht="12.75" x14ac:dyDescent="0.2"/>
    <row r="2016" s="3" customFormat="1" ht="12.75" x14ac:dyDescent="0.2"/>
    <row r="2017" s="3" customFormat="1" ht="12.75" x14ac:dyDescent="0.2"/>
    <row r="2018" s="3" customFormat="1" ht="12.75" x14ac:dyDescent="0.2"/>
    <row r="2019" s="3" customFormat="1" ht="12.75" x14ac:dyDescent="0.2"/>
    <row r="2020" s="3" customFormat="1" ht="12.75" x14ac:dyDescent="0.2"/>
    <row r="2021" s="3" customFormat="1" ht="12.75" x14ac:dyDescent="0.2"/>
    <row r="2022" s="3" customFormat="1" ht="12.75" x14ac:dyDescent="0.2"/>
    <row r="2023" s="3" customFormat="1" ht="12.75" x14ac:dyDescent="0.2"/>
    <row r="2024" s="3" customFormat="1" ht="12.75" x14ac:dyDescent="0.2"/>
    <row r="2025" s="3" customFormat="1" ht="12.75" x14ac:dyDescent="0.2"/>
    <row r="2026" s="3" customFormat="1" ht="12.75" x14ac:dyDescent="0.2"/>
    <row r="2027" s="3" customFormat="1" ht="12.75" x14ac:dyDescent="0.2"/>
    <row r="2028" s="3" customFormat="1" ht="12.75" x14ac:dyDescent="0.2"/>
    <row r="2029" s="3" customFormat="1" ht="12.75" x14ac:dyDescent="0.2"/>
    <row r="2030" s="3" customFormat="1" ht="12.75" x14ac:dyDescent="0.2"/>
    <row r="2031" s="3" customFormat="1" ht="12.75" x14ac:dyDescent="0.2"/>
    <row r="2032" s="3" customFormat="1" ht="12.75" x14ac:dyDescent="0.2"/>
    <row r="2033" s="3" customFormat="1" ht="12.75" x14ac:dyDescent="0.2"/>
    <row r="2034" s="3" customFormat="1" ht="12.75" x14ac:dyDescent="0.2"/>
    <row r="2035" s="3" customFormat="1" ht="12.75" x14ac:dyDescent="0.2"/>
    <row r="2036" s="3" customFormat="1" ht="12.75" x14ac:dyDescent="0.2"/>
    <row r="2037" s="3" customFormat="1" ht="12.75" x14ac:dyDescent="0.2"/>
    <row r="2038" s="3" customFormat="1" ht="12.75" x14ac:dyDescent="0.2"/>
    <row r="2039" s="3" customFormat="1" ht="12.75" x14ac:dyDescent="0.2"/>
    <row r="2040" s="3" customFormat="1" ht="12.75" x14ac:dyDescent="0.2"/>
    <row r="2041" s="3" customFormat="1" ht="12.75" x14ac:dyDescent="0.2"/>
    <row r="2042" s="3" customFormat="1" ht="12.75" x14ac:dyDescent="0.2"/>
    <row r="2043" s="3" customFormat="1" ht="12.75" x14ac:dyDescent="0.2"/>
    <row r="2044" s="3" customFormat="1" ht="12.75" x14ac:dyDescent="0.2"/>
    <row r="2045" s="3" customFormat="1" ht="12.75" x14ac:dyDescent="0.2"/>
    <row r="2046" s="3" customFormat="1" ht="12.75" x14ac:dyDescent="0.2"/>
    <row r="2047" s="3" customFormat="1" ht="12.75" x14ac:dyDescent="0.2"/>
    <row r="2048" s="3" customFormat="1" ht="12.75" x14ac:dyDescent="0.2"/>
    <row r="2049" s="3" customFormat="1" ht="12.75" x14ac:dyDescent="0.2"/>
    <row r="2050" s="3" customFormat="1" ht="12.75" x14ac:dyDescent="0.2"/>
    <row r="2051" s="3" customFormat="1" ht="12.75" x14ac:dyDescent="0.2"/>
    <row r="2052" s="3" customFormat="1" ht="12.75" x14ac:dyDescent="0.2"/>
    <row r="2053" s="3" customFormat="1" ht="12.75" x14ac:dyDescent="0.2"/>
    <row r="2054" s="3" customFormat="1" ht="12.75" x14ac:dyDescent="0.2"/>
    <row r="2055" s="3" customFormat="1" ht="12.75" x14ac:dyDescent="0.2"/>
    <row r="2056" s="3" customFormat="1" ht="12.75" x14ac:dyDescent="0.2"/>
    <row r="2057" s="3" customFormat="1" ht="12.75" x14ac:dyDescent="0.2"/>
    <row r="2058" s="3" customFormat="1" ht="12.75" x14ac:dyDescent="0.2"/>
    <row r="2059" s="3" customFormat="1" ht="12.75" x14ac:dyDescent="0.2"/>
    <row r="2060" s="3" customFormat="1" ht="12.75" x14ac:dyDescent="0.2"/>
    <row r="2061" s="3" customFormat="1" ht="12.75" x14ac:dyDescent="0.2"/>
    <row r="2062" s="3" customFormat="1" ht="12.75" x14ac:dyDescent="0.2"/>
    <row r="2063" s="3" customFormat="1" ht="12.75" x14ac:dyDescent="0.2"/>
    <row r="2064" s="3" customFormat="1" ht="12.75" x14ac:dyDescent="0.2"/>
    <row r="2065" s="3" customFormat="1" ht="12.75" x14ac:dyDescent="0.2"/>
    <row r="2066" s="3" customFormat="1" ht="12.75" x14ac:dyDescent="0.2"/>
    <row r="2067" s="3" customFormat="1" ht="12.75" x14ac:dyDescent="0.2"/>
    <row r="2068" s="3" customFormat="1" ht="12.75" x14ac:dyDescent="0.2"/>
    <row r="2069" s="3" customFormat="1" ht="12.75" x14ac:dyDescent="0.2"/>
    <row r="2070" s="3" customFormat="1" ht="12.75" x14ac:dyDescent="0.2"/>
    <row r="2071" s="3" customFormat="1" ht="12.75" x14ac:dyDescent="0.2"/>
    <row r="2072" s="3" customFormat="1" ht="12.75" x14ac:dyDescent="0.2"/>
    <row r="2073" s="3" customFormat="1" ht="12.75" x14ac:dyDescent="0.2"/>
    <row r="2074" s="3" customFormat="1" ht="12.75" x14ac:dyDescent="0.2"/>
    <row r="2075" s="3" customFormat="1" ht="12.75" x14ac:dyDescent="0.2"/>
    <row r="2076" s="3" customFormat="1" ht="12.75" x14ac:dyDescent="0.2"/>
    <row r="2077" s="3" customFormat="1" ht="12.75" x14ac:dyDescent="0.2"/>
    <row r="2078" s="3" customFormat="1" ht="12.75" x14ac:dyDescent="0.2"/>
    <row r="2079" s="3" customFormat="1" ht="12.75" x14ac:dyDescent="0.2"/>
    <row r="2080" s="3" customFormat="1" ht="12.75" x14ac:dyDescent="0.2"/>
    <row r="2081" s="3" customFormat="1" ht="12.75" x14ac:dyDescent="0.2"/>
    <row r="2082" s="3" customFormat="1" ht="12.75" x14ac:dyDescent="0.2"/>
    <row r="2083" s="3" customFormat="1" ht="12.75" x14ac:dyDescent="0.2"/>
    <row r="2084" s="3" customFormat="1" ht="12.75" x14ac:dyDescent="0.2"/>
    <row r="2085" s="3" customFormat="1" ht="12.75" x14ac:dyDescent="0.2"/>
    <row r="2086" s="3" customFormat="1" ht="12.75" x14ac:dyDescent="0.2"/>
    <row r="2087" s="3" customFormat="1" ht="12.75" x14ac:dyDescent="0.2"/>
    <row r="2088" s="3" customFormat="1" ht="12.75" x14ac:dyDescent="0.2"/>
    <row r="2089" s="3" customFormat="1" ht="12.75" x14ac:dyDescent="0.2"/>
    <row r="2090" s="3" customFormat="1" ht="12.75" x14ac:dyDescent="0.2"/>
    <row r="2091" s="3" customFormat="1" ht="12.75" x14ac:dyDescent="0.2"/>
    <row r="2092" s="3" customFormat="1" ht="12.75" x14ac:dyDescent="0.2"/>
    <row r="2093" s="3" customFormat="1" ht="12.75" x14ac:dyDescent="0.2"/>
    <row r="2094" s="3" customFormat="1" ht="12.75" x14ac:dyDescent="0.2"/>
    <row r="2095" s="3" customFormat="1" ht="12.75" x14ac:dyDescent="0.2"/>
    <row r="2096" s="3" customFormat="1" ht="12.75" x14ac:dyDescent="0.2"/>
    <row r="2097" s="3" customFormat="1" ht="12.75" x14ac:dyDescent="0.2"/>
    <row r="2098" s="3" customFormat="1" ht="12.75" x14ac:dyDescent="0.2"/>
    <row r="2099" s="3" customFormat="1" ht="12.75" x14ac:dyDescent="0.2"/>
    <row r="2100" s="3" customFormat="1" ht="12.75" x14ac:dyDescent="0.2"/>
    <row r="2101" s="3" customFormat="1" ht="12.75" x14ac:dyDescent="0.2"/>
    <row r="2102" s="3" customFormat="1" ht="12.75" x14ac:dyDescent="0.2"/>
    <row r="2103" s="3" customFormat="1" ht="12.75" x14ac:dyDescent="0.2"/>
    <row r="2104" s="3" customFormat="1" ht="12.75" x14ac:dyDescent="0.2"/>
    <row r="2105" s="3" customFormat="1" ht="12.75" x14ac:dyDescent="0.2"/>
    <row r="2106" s="3" customFormat="1" ht="12.75" x14ac:dyDescent="0.2"/>
    <row r="2107" s="3" customFormat="1" ht="12.75" x14ac:dyDescent="0.2"/>
    <row r="2108" s="3" customFormat="1" ht="12.75" x14ac:dyDescent="0.2"/>
    <row r="2109" s="3" customFormat="1" ht="12.75" x14ac:dyDescent="0.2"/>
    <row r="2110" s="3" customFormat="1" ht="12.75" x14ac:dyDescent="0.2"/>
    <row r="2111" s="3" customFormat="1" ht="12.75" x14ac:dyDescent="0.2"/>
    <row r="2112" s="3" customFormat="1" ht="12.75" x14ac:dyDescent="0.2"/>
    <row r="2113" s="3" customFormat="1" ht="12.75" x14ac:dyDescent="0.2"/>
    <row r="2114" s="3" customFormat="1" ht="12.75" x14ac:dyDescent="0.2"/>
    <row r="2115" s="3" customFormat="1" ht="12.75" x14ac:dyDescent="0.2"/>
    <row r="2116" s="3" customFormat="1" ht="12.75" x14ac:dyDescent="0.2"/>
    <row r="2117" s="3" customFormat="1" ht="12.75" x14ac:dyDescent="0.2"/>
    <row r="2118" s="3" customFormat="1" ht="12.75" x14ac:dyDescent="0.2"/>
    <row r="2119" s="3" customFormat="1" ht="12.75" x14ac:dyDescent="0.2"/>
    <row r="2120" s="3" customFormat="1" ht="12.75" x14ac:dyDescent="0.2"/>
    <row r="2121" s="3" customFormat="1" ht="12.75" x14ac:dyDescent="0.2"/>
    <row r="2122" s="3" customFormat="1" ht="12.75" x14ac:dyDescent="0.2"/>
    <row r="2123" s="3" customFormat="1" ht="12.75" x14ac:dyDescent="0.2"/>
    <row r="2124" s="3" customFormat="1" ht="12.75" x14ac:dyDescent="0.2"/>
    <row r="2125" s="3" customFormat="1" ht="12.75" x14ac:dyDescent="0.2"/>
    <row r="2126" s="3" customFormat="1" ht="12.75" x14ac:dyDescent="0.2"/>
    <row r="2127" s="3" customFormat="1" ht="12.75" x14ac:dyDescent="0.2"/>
    <row r="2128" s="3" customFormat="1" ht="12.75" x14ac:dyDescent="0.2"/>
    <row r="2129" s="3" customFormat="1" ht="12.75" x14ac:dyDescent="0.2"/>
    <row r="2130" s="3" customFormat="1" ht="12.75" x14ac:dyDescent="0.2"/>
    <row r="2131" s="3" customFormat="1" ht="12.75" x14ac:dyDescent="0.2"/>
    <row r="2132" s="3" customFormat="1" ht="12.75" x14ac:dyDescent="0.2"/>
    <row r="2133" s="3" customFormat="1" ht="12.75" x14ac:dyDescent="0.2"/>
    <row r="2134" s="3" customFormat="1" ht="12.75" x14ac:dyDescent="0.2"/>
    <row r="2135" s="3" customFormat="1" ht="12.75" x14ac:dyDescent="0.2"/>
    <row r="2136" s="3" customFormat="1" ht="12.75" x14ac:dyDescent="0.2"/>
    <row r="2137" s="3" customFormat="1" ht="12.75" x14ac:dyDescent="0.2"/>
    <row r="2138" s="3" customFormat="1" ht="12.75" x14ac:dyDescent="0.2"/>
    <row r="2139" s="3" customFormat="1" ht="12.75" x14ac:dyDescent="0.2"/>
    <row r="2140" s="3" customFormat="1" ht="12.75" x14ac:dyDescent="0.2"/>
    <row r="2141" s="3" customFormat="1" ht="12.75" x14ac:dyDescent="0.2"/>
    <row r="2142" s="3" customFormat="1" ht="12.75" x14ac:dyDescent="0.2"/>
    <row r="2143" s="3" customFormat="1" ht="12.75" x14ac:dyDescent="0.2"/>
    <row r="2144" s="3" customFormat="1" ht="12.75" x14ac:dyDescent="0.2"/>
    <row r="2145" s="3" customFormat="1" ht="12.75" x14ac:dyDescent="0.2"/>
    <row r="2146" s="3" customFormat="1" ht="12.75" x14ac:dyDescent="0.2"/>
    <row r="2147" s="3" customFormat="1" ht="12.75" x14ac:dyDescent="0.2"/>
    <row r="2148" s="3" customFormat="1" ht="12.75" x14ac:dyDescent="0.2"/>
    <row r="2149" s="3" customFormat="1" ht="12.75" x14ac:dyDescent="0.2"/>
    <row r="2150" s="3" customFormat="1" ht="12.75" x14ac:dyDescent="0.2"/>
    <row r="2151" s="3" customFormat="1" ht="12.75" x14ac:dyDescent="0.2"/>
    <row r="2152" s="3" customFormat="1" ht="12.75" x14ac:dyDescent="0.2"/>
    <row r="2153" s="3" customFormat="1" ht="12.75" x14ac:dyDescent="0.2"/>
    <row r="2154" s="3" customFormat="1" ht="12.75" x14ac:dyDescent="0.2"/>
    <row r="2155" s="3" customFormat="1" ht="12.75" x14ac:dyDescent="0.2"/>
    <row r="2156" s="3" customFormat="1" ht="12.75" x14ac:dyDescent="0.2"/>
    <row r="2157" s="3" customFormat="1" ht="12.75" x14ac:dyDescent="0.2"/>
    <row r="2158" s="3" customFormat="1" ht="12.75" x14ac:dyDescent="0.2"/>
    <row r="2159" s="3" customFormat="1" ht="12.75" x14ac:dyDescent="0.2"/>
    <row r="2160" s="3" customFormat="1" ht="12.75" x14ac:dyDescent="0.2"/>
    <row r="2161" s="3" customFormat="1" ht="12.75" x14ac:dyDescent="0.2"/>
    <row r="2162" s="3" customFormat="1" ht="12.75" x14ac:dyDescent="0.2"/>
    <row r="2163" s="3" customFormat="1" ht="12.75" x14ac:dyDescent="0.2"/>
    <row r="2164" s="3" customFormat="1" ht="12.75" x14ac:dyDescent="0.2"/>
    <row r="2165" s="3" customFormat="1" ht="12.75" x14ac:dyDescent="0.2"/>
    <row r="2166" s="3" customFormat="1" ht="12.75" x14ac:dyDescent="0.2"/>
    <row r="2167" s="3" customFormat="1" ht="12.75" x14ac:dyDescent="0.2"/>
    <row r="2168" s="3" customFormat="1" ht="12.75" x14ac:dyDescent="0.2"/>
    <row r="2169" s="3" customFormat="1" ht="12.75" x14ac:dyDescent="0.2"/>
    <row r="2170" s="3" customFormat="1" ht="12.75" x14ac:dyDescent="0.2"/>
    <row r="2171" s="3" customFormat="1" ht="12.75" x14ac:dyDescent="0.2"/>
    <row r="2172" s="3" customFormat="1" ht="12.75" x14ac:dyDescent="0.2"/>
    <row r="2173" s="3" customFormat="1" ht="12.75" x14ac:dyDescent="0.2"/>
    <row r="2174" s="3" customFormat="1" ht="12.75" x14ac:dyDescent="0.2"/>
    <row r="2175" s="3" customFormat="1" ht="12.75" x14ac:dyDescent="0.2"/>
    <row r="2176" s="3" customFormat="1" ht="12.75" x14ac:dyDescent="0.2"/>
    <row r="2177" s="3" customFormat="1" ht="12.75" x14ac:dyDescent="0.2"/>
    <row r="2178" s="3" customFormat="1" ht="12.75" x14ac:dyDescent="0.2"/>
    <row r="2179" s="3" customFormat="1" ht="12.75" x14ac:dyDescent="0.2"/>
    <row r="2180" s="3" customFormat="1" ht="12.75" x14ac:dyDescent="0.2"/>
    <row r="2181" s="3" customFormat="1" ht="12.75" x14ac:dyDescent="0.2"/>
    <row r="2182" s="3" customFormat="1" ht="12.75" x14ac:dyDescent="0.2"/>
    <row r="2183" s="3" customFormat="1" ht="12.75" x14ac:dyDescent="0.2"/>
    <row r="2184" s="3" customFormat="1" ht="12.75" x14ac:dyDescent="0.2"/>
    <row r="2185" s="3" customFormat="1" ht="12.75" x14ac:dyDescent="0.2"/>
    <row r="2186" s="3" customFormat="1" ht="12.75" x14ac:dyDescent="0.2"/>
    <row r="2187" s="3" customFormat="1" ht="12.75" x14ac:dyDescent="0.2"/>
    <row r="2188" s="3" customFormat="1" ht="12.75" x14ac:dyDescent="0.2"/>
    <row r="2189" s="3" customFormat="1" ht="12.75" x14ac:dyDescent="0.2"/>
    <row r="2190" s="3" customFormat="1" ht="12.75" x14ac:dyDescent="0.2"/>
    <row r="2191" s="3" customFormat="1" ht="12.75" x14ac:dyDescent="0.2"/>
    <row r="2192" s="3" customFormat="1" ht="12.75" x14ac:dyDescent="0.2"/>
    <row r="2193" s="3" customFormat="1" ht="12.75" x14ac:dyDescent="0.2"/>
    <row r="2194" s="3" customFormat="1" ht="12.75" x14ac:dyDescent="0.2"/>
    <row r="2195" s="3" customFormat="1" ht="12.75" x14ac:dyDescent="0.2"/>
    <row r="2196" s="3" customFormat="1" ht="12.75" x14ac:dyDescent="0.2"/>
    <row r="2197" s="3" customFormat="1" ht="12.75" x14ac:dyDescent="0.2"/>
    <row r="2198" s="3" customFormat="1" ht="12.75" x14ac:dyDescent="0.2"/>
    <row r="2199" s="3" customFormat="1" ht="12.75" x14ac:dyDescent="0.2"/>
    <row r="2200" s="3" customFormat="1" ht="12.75" x14ac:dyDescent="0.2"/>
    <row r="2201" s="3" customFormat="1" ht="12.75" x14ac:dyDescent="0.2"/>
    <row r="2202" s="3" customFormat="1" ht="12.75" x14ac:dyDescent="0.2"/>
    <row r="2203" s="3" customFormat="1" ht="12.75" x14ac:dyDescent="0.2"/>
    <row r="2204" s="3" customFormat="1" ht="12.75" x14ac:dyDescent="0.2"/>
    <row r="2205" s="3" customFormat="1" ht="12.75" x14ac:dyDescent="0.2"/>
    <row r="2206" s="3" customFormat="1" ht="12.75" x14ac:dyDescent="0.2"/>
    <row r="2207" s="3" customFormat="1" ht="12.75" x14ac:dyDescent="0.2"/>
    <row r="2208" s="3" customFormat="1" ht="12.75" x14ac:dyDescent="0.2"/>
    <row r="2209" s="3" customFormat="1" ht="12.75" x14ac:dyDescent="0.2"/>
    <row r="2210" s="3" customFormat="1" ht="12.75" x14ac:dyDescent="0.2"/>
    <row r="2211" s="3" customFormat="1" ht="12.75" x14ac:dyDescent="0.2"/>
    <row r="2212" s="3" customFormat="1" ht="12.75" x14ac:dyDescent="0.2"/>
    <row r="2213" s="3" customFormat="1" ht="12.75" x14ac:dyDescent="0.2"/>
    <row r="2214" s="3" customFormat="1" ht="12.75" x14ac:dyDescent="0.2"/>
    <row r="2215" s="3" customFormat="1" ht="12.75" x14ac:dyDescent="0.2"/>
    <row r="2216" s="3" customFormat="1" ht="12.75" x14ac:dyDescent="0.2"/>
    <row r="2217" s="3" customFormat="1" ht="12.75" x14ac:dyDescent="0.2"/>
    <row r="2218" s="3" customFormat="1" ht="12.75" x14ac:dyDescent="0.2"/>
    <row r="2219" s="3" customFormat="1" ht="12.75" x14ac:dyDescent="0.2"/>
    <row r="2220" s="3" customFormat="1" ht="12.75" x14ac:dyDescent="0.2"/>
    <row r="2221" s="3" customFormat="1" ht="12.75" x14ac:dyDescent="0.2"/>
    <row r="2222" s="3" customFormat="1" ht="12.75" x14ac:dyDescent="0.2"/>
    <row r="2223" s="3" customFormat="1" ht="12.75" x14ac:dyDescent="0.2"/>
    <row r="2224" s="3" customFormat="1" ht="12.75" x14ac:dyDescent="0.2"/>
    <row r="2225" s="3" customFormat="1" ht="12.75" x14ac:dyDescent="0.2"/>
    <row r="2226" s="3" customFormat="1" ht="12.75" x14ac:dyDescent="0.2"/>
    <row r="2227" s="3" customFormat="1" ht="12.75" x14ac:dyDescent="0.2"/>
    <row r="2228" s="3" customFormat="1" ht="12.75" x14ac:dyDescent="0.2"/>
    <row r="2229" s="3" customFormat="1" ht="12.75" x14ac:dyDescent="0.2"/>
    <row r="2230" s="3" customFormat="1" ht="12.75" x14ac:dyDescent="0.2"/>
    <row r="2231" s="3" customFormat="1" ht="12.75" x14ac:dyDescent="0.2"/>
    <row r="2232" s="3" customFormat="1" ht="12.75" x14ac:dyDescent="0.2"/>
    <row r="2233" s="3" customFormat="1" ht="12.75" x14ac:dyDescent="0.2"/>
    <row r="2234" s="3" customFormat="1" ht="12.75" x14ac:dyDescent="0.2"/>
    <row r="2235" s="3" customFormat="1" ht="12.75" x14ac:dyDescent="0.2"/>
    <row r="2236" s="3" customFormat="1" ht="12.75" x14ac:dyDescent="0.2"/>
    <row r="2237" s="3" customFormat="1" ht="12.75" x14ac:dyDescent="0.2"/>
    <row r="2238" s="3" customFormat="1" ht="12.75" x14ac:dyDescent="0.2"/>
    <row r="2239" s="3" customFormat="1" ht="12.75" x14ac:dyDescent="0.2"/>
    <row r="2240" s="3" customFormat="1" ht="12.75" x14ac:dyDescent="0.2"/>
    <row r="2241" s="3" customFormat="1" ht="12.75" x14ac:dyDescent="0.2"/>
    <row r="2242" s="3" customFormat="1" ht="12.75" x14ac:dyDescent="0.2"/>
    <row r="2243" s="3" customFormat="1" ht="12.75" x14ac:dyDescent="0.2"/>
    <row r="2244" s="3" customFormat="1" ht="12.75" x14ac:dyDescent="0.2"/>
    <row r="2245" s="3" customFormat="1" ht="12.75" x14ac:dyDescent="0.2"/>
    <row r="2246" s="3" customFormat="1" ht="12.75" x14ac:dyDescent="0.2"/>
    <row r="2247" s="3" customFormat="1" ht="12.75" x14ac:dyDescent="0.2"/>
    <row r="2248" s="3" customFormat="1" ht="12.75" x14ac:dyDescent="0.2"/>
    <row r="2249" s="3" customFormat="1" ht="12.75" x14ac:dyDescent="0.2"/>
    <row r="2250" s="3" customFormat="1" ht="12.75" x14ac:dyDescent="0.2"/>
    <row r="2251" s="3" customFormat="1" ht="12.75" x14ac:dyDescent="0.2"/>
    <row r="2252" s="3" customFormat="1" ht="12.75" x14ac:dyDescent="0.2"/>
    <row r="2253" s="3" customFormat="1" ht="12.75" x14ac:dyDescent="0.2"/>
    <row r="2254" s="3" customFormat="1" ht="12.75" x14ac:dyDescent="0.2"/>
    <row r="2255" s="3" customFormat="1" ht="12.75" x14ac:dyDescent="0.2"/>
    <row r="2256" s="3" customFormat="1" ht="12.75" x14ac:dyDescent="0.2"/>
    <row r="2257" s="3" customFormat="1" ht="12.75" x14ac:dyDescent="0.2"/>
    <row r="2258" s="3" customFormat="1" ht="12.75" x14ac:dyDescent="0.2"/>
    <row r="2259" s="3" customFormat="1" ht="12.75" x14ac:dyDescent="0.2"/>
    <row r="2260" s="3" customFormat="1" ht="12.75" x14ac:dyDescent="0.2"/>
    <row r="2261" s="3" customFormat="1" ht="12.75" x14ac:dyDescent="0.2"/>
    <row r="2262" s="3" customFormat="1" ht="12.75" x14ac:dyDescent="0.2"/>
    <row r="2263" s="3" customFormat="1" ht="12.75" x14ac:dyDescent="0.2"/>
    <row r="2264" s="3" customFormat="1" ht="12.75" x14ac:dyDescent="0.2"/>
    <row r="2265" s="3" customFormat="1" ht="12.75" x14ac:dyDescent="0.2"/>
    <row r="2266" s="3" customFormat="1" ht="12.75" x14ac:dyDescent="0.2"/>
    <row r="2267" s="3" customFormat="1" ht="12.75" x14ac:dyDescent="0.2"/>
    <row r="2268" s="3" customFormat="1" ht="12.75" x14ac:dyDescent="0.2"/>
    <row r="2269" s="3" customFormat="1" ht="12.75" x14ac:dyDescent="0.2"/>
    <row r="2270" s="3" customFormat="1" ht="12.75" x14ac:dyDescent="0.2"/>
    <row r="2271" s="3" customFormat="1" ht="12.75" x14ac:dyDescent="0.2"/>
    <row r="2272" s="3" customFormat="1" ht="12.75" x14ac:dyDescent="0.2"/>
    <row r="2273" s="3" customFormat="1" ht="12.75" x14ac:dyDescent="0.2"/>
    <row r="2274" s="3" customFormat="1" ht="12.75" x14ac:dyDescent="0.2"/>
    <row r="2275" s="3" customFormat="1" ht="12.75" x14ac:dyDescent="0.2"/>
    <row r="2276" s="3" customFormat="1" ht="12.75" x14ac:dyDescent="0.2"/>
    <row r="2277" s="3" customFormat="1" ht="12.75" x14ac:dyDescent="0.2"/>
    <row r="2278" s="3" customFormat="1" ht="12.75" x14ac:dyDescent="0.2"/>
    <row r="2279" s="3" customFormat="1" ht="12.75" x14ac:dyDescent="0.2"/>
    <row r="2280" s="3" customFormat="1" ht="12.75" x14ac:dyDescent="0.2"/>
    <row r="2281" s="3" customFormat="1" ht="12.75" x14ac:dyDescent="0.2"/>
    <row r="2282" s="3" customFormat="1" ht="12.75" x14ac:dyDescent="0.2"/>
    <row r="2283" s="3" customFormat="1" ht="12.75" x14ac:dyDescent="0.2"/>
    <row r="2284" s="3" customFormat="1" ht="12.75" x14ac:dyDescent="0.2"/>
    <row r="2285" s="3" customFormat="1" ht="12.75" x14ac:dyDescent="0.2"/>
    <row r="2286" s="3" customFormat="1" ht="12.75" x14ac:dyDescent="0.2"/>
    <row r="2287" s="3" customFormat="1" ht="12.75" x14ac:dyDescent="0.2"/>
    <row r="2288" s="3" customFormat="1" ht="12.75" x14ac:dyDescent="0.2"/>
    <row r="2289" s="3" customFormat="1" ht="12.75" x14ac:dyDescent="0.2"/>
    <row r="2290" s="3" customFormat="1" ht="12.75" x14ac:dyDescent="0.2"/>
    <row r="2291" s="3" customFormat="1" ht="12.75" x14ac:dyDescent="0.2"/>
    <row r="2292" s="3" customFormat="1" ht="12.75" x14ac:dyDescent="0.2"/>
  </sheetData>
  <mergeCells count="19">
    <mergeCell ref="B5:C5"/>
    <mergeCell ref="F5:H5"/>
    <mergeCell ref="B2:C2"/>
    <mergeCell ref="G2:H2"/>
    <mergeCell ref="B3:C3"/>
    <mergeCell ref="G3:H3"/>
    <mergeCell ref="B4:C4"/>
    <mergeCell ref="A6:A9"/>
    <mergeCell ref="B6:D6"/>
    <mergeCell ref="E6:E9"/>
    <mergeCell ref="F6:H6"/>
    <mergeCell ref="I6:I9"/>
    <mergeCell ref="B7:C7"/>
    <mergeCell ref="D7:D9"/>
    <mergeCell ref="F7:F9"/>
    <mergeCell ref="G7:G9"/>
    <mergeCell ref="H7:H9"/>
    <mergeCell ref="B8:B9"/>
    <mergeCell ref="C8:C9"/>
  </mergeCells>
  <pageMargins left="0.7" right="0.7" top="0.75" bottom="0.75" header="0.3" footer="0.3"/>
  <pageSetup scale="8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92"/>
  <sheetViews>
    <sheetView tabSelected="1" zoomScaleNormal="100" workbookViewId="0">
      <selection sqref="A1:XFD1048576"/>
    </sheetView>
  </sheetViews>
  <sheetFormatPr defaultColWidth="0" defaultRowHeight="15.75" zeroHeight="1" x14ac:dyDescent="0.25"/>
  <cols>
    <col min="1" max="1" width="3.7109375" style="1" customWidth="1"/>
    <col min="2" max="3" width="15" style="1" customWidth="1"/>
    <col min="4" max="4" width="15.140625" style="2" customWidth="1"/>
    <col min="5" max="5" width="34.42578125" style="3" customWidth="1"/>
    <col min="6" max="8" width="15.28515625" style="3" customWidth="1"/>
    <col min="9" max="9" width="4.140625" style="3" customWidth="1"/>
    <col min="10" max="10" width="18.28515625" style="3" customWidth="1"/>
    <col min="11" max="16384" width="0" style="3" hidden="1"/>
  </cols>
  <sheetData>
    <row r="1" spans="1:10" x14ac:dyDescent="0.25">
      <c r="E1" s="69" t="s">
        <v>179</v>
      </c>
    </row>
    <row r="2" spans="1:10" x14ac:dyDescent="0.25">
      <c r="B2" s="113"/>
      <c r="C2" s="113"/>
      <c r="E2" s="88"/>
      <c r="G2" s="114"/>
      <c r="H2" s="114"/>
      <c r="I2" s="86"/>
    </row>
    <row r="3" spans="1:10" ht="19.5" x14ac:dyDescent="0.35">
      <c r="B3" s="115" t="s">
        <v>0</v>
      </c>
      <c r="C3" s="111"/>
      <c r="D3" s="6"/>
      <c r="E3" s="7" t="s">
        <v>1</v>
      </c>
      <c r="G3" s="116">
        <v>45012</v>
      </c>
      <c r="H3" s="114"/>
      <c r="I3" s="86"/>
    </row>
    <row r="4" spans="1:10" x14ac:dyDescent="0.25">
      <c r="B4" s="115" t="s">
        <v>2</v>
      </c>
      <c r="C4" s="111"/>
      <c r="E4" s="88" t="s">
        <v>3</v>
      </c>
      <c r="F4" s="8"/>
      <c r="G4" s="9" t="s">
        <v>4</v>
      </c>
      <c r="H4" s="9"/>
      <c r="I4" s="10"/>
    </row>
    <row r="5" spans="1:10" ht="12" customHeight="1" x14ac:dyDescent="0.25">
      <c r="B5" s="111"/>
      <c r="C5" s="111"/>
      <c r="E5" s="11" t="s">
        <v>5</v>
      </c>
      <c r="F5" s="112" t="s">
        <v>6</v>
      </c>
      <c r="G5" s="112"/>
      <c r="H5" s="112"/>
    </row>
    <row r="6" spans="1:10" ht="15.75" customHeight="1" x14ac:dyDescent="0.2">
      <c r="A6" s="91"/>
      <c r="B6" s="94" t="s">
        <v>7</v>
      </c>
      <c r="C6" s="95"/>
      <c r="D6" s="95"/>
      <c r="E6" s="96" t="s">
        <v>8</v>
      </c>
      <c r="F6" s="98" t="s">
        <v>172</v>
      </c>
      <c r="G6" s="99"/>
      <c r="H6" s="100"/>
      <c r="I6" s="101"/>
      <c r="J6" s="12"/>
    </row>
    <row r="7" spans="1:10" ht="15.75" customHeight="1" x14ac:dyDescent="0.2">
      <c r="A7" s="92"/>
      <c r="B7" s="104" t="s">
        <v>9</v>
      </c>
      <c r="C7" s="105"/>
      <c r="D7" s="106" t="s">
        <v>173</v>
      </c>
      <c r="E7" s="97"/>
      <c r="F7" s="106" t="s">
        <v>10</v>
      </c>
      <c r="G7" s="106" t="s">
        <v>11</v>
      </c>
      <c r="H7" s="106" t="s">
        <v>12</v>
      </c>
      <c r="I7" s="102"/>
      <c r="J7" s="12"/>
    </row>
    <row r="8" spans="1:10" ht="15.75" customHeight="1" x14ac:dyDescent="0.2">
      <c r="A8" s="92"/>
      <c r="B8" s="109" t="s">
        <v>122</v>
      </c>
      <c r="C8" s="106" t="s">
        <v>123</v>
      </c>
      <c r="D8" s="107"/>
      <c r="E8" s="97"/>
      <c r="F8" s="107"/>
      <c r="G8" s="108"/>
      <c r="H8" s="107"/>
      <c r="I8" s="102"/>
      <c r="J8" s="12"/>
    </row>
    <row r="9" spans="1:10" ht="15.75" customHeight="1" x14ac:dyDescent="0.2">
      <c r="A9" s="93"/>
      <c r="B9" s="110"/>
      <c r="C9" s="107"/>
      <c r="D9" s="107"/>
      <c r="E9" s="97"/>
      <c r="F9" s="107"/>
      <c r="G9" s="108"/>
      <c r="H9" s="107"/>
      <c r="I9" s="103"/>
      <c r="J9" s="12"/>
    </row>
    <row r="10" spans="1:10" ht="12.6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4"/>
    </row>
    <row r="11" spans="1:10" ht="12.6" customHeight="1" x14ac:dyDescent="0.2">
      <c r="A11" s="15">
        <v>1</v>
      </c>
      <c r="B11" s="16">
        <v>234694</v>
      </c>
      <c r="C11" s="16">
        <v>256869</v>
      </c>
      <c r="D11" s="17">
        <v>239000</v>
      </c>
      <c r="E11" s="18" t="s">
        <v>13</v>
      </c>
      <c r="F11" s="17">
        <v>250000</v>
      </c>
      <c r="G11" s="17"/>
      <c r="H11" s="17"/>
      <c r="I11" s="15">
        <v>1</v>
      </c>
      <c r="J11" s="14"/>
    </row>
    <row r="12" spans="1:10" ht="12.6" customHeight="1" x14ac:dyDescent="0.2">
      <c r="A12" s="15">
        <v>2</v>
      </c>
      <c r="B12" s="16"/>
      <c r="C12" s="16"/>
      <c r="D12" s="16"/>
      <c r="E12" s="18" t="s">
        <v>14</v>
      </c>
      <c r="F12" s="16"/>
      <c r="G12" s="16"/>
      <c r="H12" s="16"/>
      <c r="I12" s="15">
        <v>2</v>
      </c>
      <c r="J12" s="14"/>
    </row>
    <row r="13" spans="1:10" ht="12.6" customHeight="1" x14ac:dyDescent="0.2">
      <c r="A13" s="15">
        <v>3</v>
      </c>
      <c r="B13" s="16">
        <v>7324</v>
      </c>
      <c r="C13" s="16">
        <v>7833</v>
      </c>
      <c r="D13" s="17">
        <v>7800</v>
      </c>
      <c r="E13" s="18" t="s">
        <v>15</v>
      </c>
      <c r="F13" s="17">
        <v>5000</v>
      </c>
      <c r="G13" s="17"/>
      <c r="H13" s="17"/>
      <c r="I13" s="15">
        <v>3</v>
      </c>
      <c r="J13" s="14"/>
    </row>
    <row r="14" spans="1:10" ht="12.6" customHeight="1" x14ac:dyDescent="0.2">
      <c r="A14" s="15">
        <v>4</v>
      </c>
      <c r="B14" s="16">
        <v>232</v>
      </c>
      <c r="C14" s="16">
        <v>1667</v>
      </c>
      <c r="D14" s="17">
        <v>1500</v>
      </c>
      <c r="E14" s="18" t="s">
        <v>16</v>
      </c>
      <c r="F14" s="17">
        <v>3000</v>
      </c>
      <c r="G14" s="17"/>
      <c r="H14" s="17"/>
      <c r="I14" s="15">
        <v>4</v>
      </c>
      <c r="J14" s="14"/>
    </row>
    <row r="15" spans="1:10" ht="12.6" customHeight="1" x14ac:dyDescent="0.2">
      <c r="A15" s="15">
        <v>5</v>
      </c>
      <c r="B15" s="16"/>
      <c r="C15" s="16"/>
      <c r="D15" s="16"/>
      <c r="E15" s="19" t="s">
        <v>17</v>
      </c>
      <c r="F15" s="16"/>
      <c r="G15" s="16"/>
      <c r="H15" s="16"/>
      <c r="I15" s="15">
        <v>5</v>
      </c>
      <c r="J15" s="14"/>
    </row>
    <row r="16" spans="1:10" ht="12.6" customHeight="1" x14ac:dyDescent="0.2">
      <c r="A16" s="15">
        <v>6</v>
      </c>
      <c r="B16" s="16"/>
      <c r="C16" s="16"/>
      <c r="D16" s="16"/>
      <c r="E16" s="89" t="s">
        <v>18</v>
      </c>
      <c r="F16" s="16"/>
      <c r="G16" s="16"/>
      <c r="H16" s="16"/>
      <c r="I16" s="15">
        <v>6</v>
      </c>
      <c r="J16" s="14"/>
    </row>
    <row r="17" spans="1:10" ht="12.6" customHeight="1" x14ac:dyDescent="0.2">
      <c r="A17" s="15">
        <v>7</v>
      </c>
      <c r="B17" s="16">
        <v>1822</v>
      </c>
      <c r="C17" s="16">
        <v>2185</v>
      </c>
      <c r="D17" s="17">
        <v>2000</v>
      </c>
      <c r="E17" s="89" t="s">
        <v>19</v>
      </c>
      <c r="F17" s="17">
        <v>2000</v>
      </c>
      <c r="G17" s="17"/>
      <c r="H17" s="17"/>
      <c r="I17" s="15">
        <v>7</v>
      </c>
      <c r="J17" s="14"/>
    </row>
    <row r="18" spans="1:10" ht="12.6" customHeight="1" x14ac:dyDescent="0.2">
      <c r="A18" s="15">
        <v>8</v>
      </c>
      <c r="B18" s="16"/>
      <c r="C18" s="16">
        <v>46697</v>
      </c>
      <c r="D18" s="16"/>
      <c r="E18" s="89" t="s">
        <v>20</v>
      </c>
      <c r="F18" s="16"/>
      <c r="G18" s="16"/>
      <c r="H18" s="16"/>
      <c r="I18" s="15">
        <v>8</v>
      </c>
      <c r="J18" s="14"/>
    </row>
    <row r="19" spans="1:10" ht="12.6" customHeight="1" x14ac:dyDescent="0.2">
      <c r="A19" s="15">
        <v>9</v>
      </c>
      <c r="B19" s="16">
        <v>37743</v>
      </c>
      <c r="C19" s="16">
        <v>9672</v>
      </c>
      <c r="D19" s="16"/>
      <c r="E19" s="89" t="s">
        <v>21</v>
      </c>
      <c r="F19" s="16"/>
      <c r="G19" s="16"/>
      <c r="H19" s="16"/>
      <c r="I19" s="15">
        <v>9</v>
      </c>
      <c r="J19" s="14"/>
    </row>
    <row r="20" spans="1:10" ht="12.6" customHeight="1" x14ac:dyDescent="0.2">
      <c r="A20" s="15">
        <v>10</v>
      </c>
      <c r="B20" s="16"/>
      <c r="C20" s="16"/>
      <c r="D20" s="16"/>
      <c r="E20" s="89" t="s">
        <v>22</v>
      </c>
      <c r="F20" s="16"/>
      <c r="G20" s="16"/>
      <c r="H20" s="16"/>
      <c r="I20" s="15">
        <v>10</v>
      </c>
      <c r="J20" s="14"/>
    </row>
    <row r="21" spans="1:10" ht="12.6" customHeight="1" x14ac:dyDescent="0.2">
      <c r="A21" s="15">
        <v>11</v>
      </c>
      <c r="B21" s="16">
        <v>0</v>
      </c>
      <c r="C21" s="16">
        <v>1171</v>
      </c>
      <c r="D21" s="17">
        <v>1000</v>
      </c>
      <c r="E21" s="89" t="s">
        <v>169</v>
      </c>
      <c r="F21" s="17">
        <v>700</v>
      </c>
      <c r="G21" s="17"/>
      <c r="H21" s="17"/>
      <c r="I21" s="15">
        <v>11</v>
      </c>
      <c r="J21" s="14"/>
    </row>
    <row r="22" spans="1:10" ht="12.6" customHeight="1" x14ac:dyDescent="0.2">
      <c r="A22" s="15">
        <v>12</v>
      </c>
      <c r="B22" s="16">
        <v>2949</v>
      </c>
      <c r="C22" s="16">
        <v>2279</v>
      </c>
      <c r="D22" s="17">
        <v>2000</v>
      </c>
      <c r="E22" s="89" t="s">
        <v>170</v>
      </c>
      <c r="F22" s="17"/>
      <c r="G22" s="17"/>
      <c r="H22" s="17"/>
      <c r="I22" s="15">
        <v>12</v>
      </c>
      <c r="J22" s="14"/>
    </row>
    <row r="23" spans="1:10" ht="12.6" customHeight="1" x14ac:dyDescent="0.2">
      <c r="A23" s="15">
        <v>13</v>
      </c>
      <c r="B23" s="16"/>
      <c r="C23" s="16"/>
      <c r="D23" s="17"/>
      <c r="E23" s="89">
        <v>13</v>
      </c>
      <c r="F23" s="17"/>
      <c r="G23" s="17"/>
      <c r="H23" s="17"/>
      <c r="I23" s="15">
        <v>13</v>
      </c>
      <c r="J23" s="14"/>
    </row>
    <row r="24" spans="1:10" ht="12.6" customHeight="1" x14ac:dyDescent="0.2">
      <c r="A24" s="15">
        <v>14</v>
      </c>
      <c r="B24" s="16"/>
      <c r="C24" s="16"/>
      <c r="D24" s="16"/>
      <c r="E24" s="89">
        <v>14</v>
      </c>
      <c r="F24" s="16"/>
      <c r="G24" s="16"/>
      <c r="H24" s="16"/>
      <c r="I24" s="15">
        <v>14</v>
      </c>
      <c r="J24" s="14"/>
    </row>
    <row r="25" spans="1:10" ht="12.6" customHeight="1" x14ac:dyDescent="0.2">
      <c r="A25" s="15">
        <v>15</v>
      </c>
      <c r="B25" s="16"/>
      <c r="C25" s="16"/>
      <c r="D25" s="16"/>
      <c r="E25" s="89">
        <v>15</v>
      </c>
      <c r="F25" s="16"/>
      <c r="G25" s="16"/>
      <c r="H25" s="16"/>
      <c r="I25" s="15">
        <v>15</v>
      </c>
      <c r="J25" s="14"/>
    </row>
    <row r="26" spans="1:10" ht="12.6" customHeight="1" x14ac:dyDescent="0.2">
      <c r="A26" s="15">
        <v>16</v>
      </c>
      <c r="B26" s="16"/>
      <c r="C26" s="16"/>
      <c r="D26" s="16"/>
      <c r="E26" s="89">
        <v>16</v>
      </c>
      <c r="F26" s="16"/>
      <c r="G26" s="16"/>
      <c r="H26" s="16"/>
      <c r="I26" s="15">
        <v>16</v>
      </c>
      <c r="J26" s="14"/>
    </row>
    <row r="27" spans="1:10" ht="12.6" customHeight="1" x14ac:dyDescent="0.2">
      <c r="A27" s="15">
        <v>17</v>
      </c>
      <c r="B27" s="16"/>
      <c r="C27" s="16"/>
      <c r="D27" s="16"/>
      <c r="E27" s="89">
        <v>17</v>
      </c>
      <c r="F27" s="16"/>
      <c r="G27" s="16"/>
      <c r="H27" s="16"/>
      <c r="I27" s="15">
        <v>17</v>
      </c>
      <c r="J27" s="14"/>
    </row>
    <row r="28" spans="1:10" ht="12.6" customHeight="1" x14ac:dyDescent="0.2">
      <c r="A28" s="15">
        <v>18</v>
      </c>
      <c r="B28" s="16"/>
      <c r="C28" s="16"/>
      <c r="D28" s="16"/>
      <c r="E28" s="89">
        <v>18</v>
      </c>
      <c r="F28" s="16"/>
      <c r="G28" s="16"/>
      <c r="H28" s="16"/>
      <c r="I28" s="15">
        <v>18</v>
      </c>
      <c r="J28" s="14"/>
    </row>
    <row r="29" spans="1:10" ht="12.6" customHeight="1" x14ac:dyDescent="0.2">
      <c r="A29" s="15">
        <v>19</v>
      </c>
      <c r="B29" s="16"/>
      <c r="C29" s="16"/>
      <c r="D29" s="16"/>
      <c r="E29" s="89">
        <v>19</v>
      </c>
      <c r="F29" s="16"/>
      <c r="G29" s="16"/>
      <c r="H29" s="16"/>
      <c r="I29" s="15">
        <v>19</v>
      </c>
      <c r="J29" s="14"/>
    </row>
    <row r="30" spans="1:10" ht="12.6" customHeight="1" x14ac:dyDescent="0.2">
      <c r="A30" s="15">
        <v>20</v>
      </c>
      <c r="B30" s="16"/>
      <c r="C30" s="16"/>
      <c r="D30" s="16"/>
      <c r="E30" s="89">
        <v>20</v>
      </c>
      <c r="F30" s="16"/>
      <c r="G30" s="16"/>
      <c r="H30" s="16"/>
      <c r="I30" s="15">
        <v>20</v>
      </c>
      <c r="J30" s="14"/>
    </row>
    <row r="31" spans="1:10" ht="12.6" customHeight="1" x14ac:dyDescent="0.2">
      <c r="A31" s="15">
        <v>21</v>
      </c>
      <c r="B31" s="16"/>
      <c r="C31" s="16"/>
      <c r="D31" s="16"/>
      <c r="E31" s="89">
        <v>21</v>
      </c>
      <c r="F31" s="16"/>
      <c r="G31" s="16"/>
      <c r="H31" s="16"/>
      <c r="I31" s="15">
        <v>21</v>
      </c>
      <c r="J31" s="14"/>
    </row>
    <row r="32" spans="1:10" ht="12.6" customHeight="1" x14ac:dyDescent="0.2">
      <c r="A32" s="15">
        <v>22</v>
      </c>
      <c r="B32" s="16"/>
      <c r="C32" s="16"/>
      <c r="D32" s="16"/>
      <c r="E32" s="89">
        <v>22</v>
      </c>
      <c r="F32" s="16"/>
      <c r="G32" s="16"/>
      <c r="H32" s="16"/>
      <c r="I32" s="15">
        <v>22</v>
      </c>
      <c r="J32" s="14"/>
    </row>
    <row r="33" spans="1:10" ht="12.6" customHeight="1" x14ac:dyDescent="0.2">
      <c r="A33" s="15">
        <v>23</v>
      </c>
      <c r="B33" s="16"/>
      <c r="C33" s="16"/>
      <c r="D33" s="16"/>
      <c r="E33" s="89">
        <v>23</v>
      </c>
      <c r="F33" s="16"/>
      <c r="G33" s="16"/>
      <c r="H33" s="16"/>
      <c r="I33" s="15">
        <v>23</v>
      </c>
      <c r="J33" s="14"/>
    </row>
    <row r="34" spans="1:10" ht="12.6" customHeight="1" x14ac:dyDescent="0.2">
      <c r="A34" s="15">
        <v>24</v>
      </c>
      <c r="B34" s="16"/>
      <c r="C34" s="16"/>
      <c r="D34" s="16"/>
      <c r="E34" s="89">
        <v>24</v>
      </c>
      <c r="F34" s="16"/>
      <c r="G34" s="16"/>
      <c r="H34" s="16"/>
      <c r="I34" s="15">
        <v>24</v>
      </c>
      <c r="J34" s="14"/>
    </row>
    <row r="35" spans="1:10" ht="12.6" customHeight="1" x14ac:dyDescent="0.2">
      <c r="A35" s="15">
        <v>25</v>
      </c>
      <c r="B35" s="16"/>
      <c r="C35" s="16"/>
      <c r="D35" s="16"/>
      <c r="E35" s="89">
        <v>25</v>
      </c>
      <c r="F35" s="16"/>
      <c r="G35" s="16"/>
      <c r="H35" s="16"/>
      <c r="I35" s="15">
        <v>25</v>
      </c>
      <c r="J35" s="14"/>
    </row>
    <row r="36" spans="1:10" ht="12.6" customHeight="1" x14ac:dyDescent="0.2">
      <c r="A36" s="15">
        <v>26</v>
      </c>
      <c r="B36" s="16"/>
      <c r="C36" s="16"/>
      <c r="D36" s="16"/>
      <c r="E36" s="89">
        <v>26</v>
      </c>
      <c r="F36" s="16"/>
      <c r="G36" s="16"/>
      <c r="H36" s="16"/>
      <c r="I36" s="15">
        <v>26</v>
      </c>
      <c r="J36" s="14"/>
    </row>
    <row r="37" spans="1:10" ht="12.6" customHeight="1" x14ac:dyDescent="0.2">
      <c r="A37" s="15">
        <v>27</v>
      </c>
      <c r="B37" s="16"/>
      <c r="C37" s="16"/>
      <c r="D37" s="16"/>
      <c r="E37" s="89">
        <v>27</v>
      </c>
      <c r="F37" s="16"/>
      <c r="G37" s="16"/>
      <c r="H37" s="16"/>
      <c r="I37" s="15">
        <v>27</v>
      </c>
      <c r="J37" s="14"/>
    </row>
    <row r="38" spans="1:10" ht="12.6" customHeight="1" x14ac:dyDescent="0.2">
      <c r="A38" s="15">
        <v>28</v>
      </c>
      <c r="B38" s="16"/>
      <c r="C38" s="16"/>
      <c r="D38" s="16"/>
      <c r="E38" s="89">
        <v>28</v>
      </c>
      <c r="F38" s="16"/>
      <c r="G38" s="16"/>
      <c r="H38" s="16"/>
      <c r="I38" s="15">
        <v>28</v>
      </c>
      <c r="J38" s="14"/>
    </row>
    <row r="39" spans="1:10" ht="12.6" customHeight="1" x14ac:dyDescent="0.2">
      <c r="A39" s="15">
        <v>29</v>
      </c>
      <c r="B39" s="16">
        <f>SUM(B11:B38)</f>
        <v>284764</v>
      </c>
      <c r="C39" s="16">
        <f>SUM(C11:C38)</f>
        <v>328373</v>
      </c>
      <c r="D39" s="17">
        <f>SUM(D11:D38)</f>
        <v>253300</v>
      </c>
      <c r="E39" s="15" t="s">
        <v>26</v>
      </c>
      <c r="F39" s="17">
        <f>SUM(F11:F38)</f>
        <v>260700</v>
      </c>
      <c r="G39" s="17">
        <f>SUM(G11:G38)</f>
        <v>0</v>
      </c>
      <c r="H39" s="17">
        <f>SUM(H11:H38)</f>
        <v>0</v>
      </c>
      <c r="I39" s="15">
        <v>29</v>
      </c>
      <c r="J39" s="14"/>
    </row>
    <row r="40" spans="1:10" ht="12.6" customHeight="1" x14ac:dyDescent="0.2">
      <c r="A40" s="15">
        <v>30</v>
      </c>
      <c r="B40" s="21"/>
      <c r="C40" s="21"/>
      <c r="D40" s="22">
        <v>494251</v>
      </c>
      <c r="E40" s="15" t="s">
        <v>27</v>
      </c>
      <c r="F40" s="22">
        <v>530597</v>
      </c>
      <c r="G40" s="22"/>
      <c r="H40" s="22"/>
      <c r="I40" s="23">
        <v>30</v>
      </c>
      <c r="J40" s="14"/>
    </row>
    <row r="41" spans="1:10" ht="12.6" customHeight="1" thickBot="1" x14ac:dyDescent="0.25">
      <c r="A41" s="24">
        <v>31</v>
      </c>
      <c r="B41" s="25">
        <v>346802</v>
      </c>
      <c r="C41" s="25">
        <v>376893</v>
      </c>
      <c r="D41" s="26"/>
      <c r="E41" s="24" t="s">
        <v>28</v>
      </c>
      <c r="F41" s="26"/>
      <c r="G41" s="26"/>
      <c r="H41" s="26"/>
      <c r="I41" s="24">
        <v>31</v>
      </c>
      <c r="J41" s="14"/>
    </row>
    <row r="42" spans="1:10" ht="15.75" customHeight="1" thickBot="1" x14ac:dyDescent="0.25">
      <c r="A42" s="27">
        <v>32</v>
      </c>
      <c r="B42" s="28">
        <f>B39+B41</f>
        <v>631566</v>
      </c>
      <c r="C42" s="28">
        <f>C39+C41</f>
        <v>705266</v>
      </c>
      <c r="D42" s="28">
        <f>D39+D40</f>
        <v>747551</v>
      </c>
      <c r="E42" s="29" t="s">
        <v>29</v>
      </c>
      <c r="F42" s="30">
        <f>F39+F40</f>
        <v>791297</v>
      </c>
      <c r="G42" s="30">
        <f>G39+G40</f>
        <v>0</v>
      </c>
      <c r="H42" s="32">
        <f>H39+H40</f>
        <v>0</v>
      </c>
      <c r="I42" s="33">
        <v>32</v>
      </c>
      <c r="J42" s="14"/>
    </row>
    <row r="43" spans="1:10" ht="19.5" customHeight="1" x14ac:dyDescent="0.25">
      <c r="E43" s="34" t="s">
        <v>30</v>
      </c>
    </row>
    <row r="44" spans="1:10" ht="12.95" customHeight="1" x14ac:dyDescent="0.25">
      <c r="H44" s="35" t="s">
        <v>31</v>
      </c>
    </row>
    <row r="45" spans="1:10" ht="12.95" customHeight="1" x14ac:dyDescent="0.25"/>
    <row r="46" spans="1:10" ht="15" customHeight="1" x14ac:dyDescent="0.25"/>
    <row r="47" spans="1:10" ht="10.5" hidden="1" customHeight="1" x14ac:dyDescent="0.25"/>
    <row r="48" spans="1:10" ht="10.5" hidden="1" customHeight="1" x14ac:dyDescent="0.25"/>
    <row r="49" s="3" customFormat="1" ht="12.75" x14ac:dyDescent="0.2"/>
    <row r="50" s="3" customFormat="1" ht="12.75" x14ac:dyDescent="0.2"/>
    <row r="51" s="3" customFormat="1" ht="12.75" x14ac:dyDescent="0.2"/>
    <row r="52" s="3" customFormat="1" ht="12.75" x14ac:dyDescent="0.2"/>
    <row r="53" s="3" customFormat="1" ht="12.75" x14ac:dyDescent="0.2"/>
    <row r="54" s="3" customFormat="1" ht="12.75" x14ac:dyDescent="0.2"/>
    <row r="55" s="3" customFormat="1" ht="12.75" x14ac:dyDescent="0.2"/>
    <row r="56" s="3" customFormat="1" ht="12.75" x14ac:dyDescent="0.2"/>
    <row r="57" s="3" customFormat="1" ht="12.75" x14ac:dyDescent="0.2"/>
    <row r="58" s="3" customFormat="1" ht="12.75" x14ac:dyDescent="0.2"/>
    <row r="59" s="3" customFormat="1" ht="12.75" x14ac:dyDescent="0.2"/>
    <row r="60" s="3" customFormat="1" ht="12.75" x14ac:dyDescent="0.2"/>
    <row r="61" s="3" customFormat="1" ht="12.75" x14ac:dyDescent="0.2"/>
    <row r="62" s="3" customFormat="1" ht="12.75" x14ac:dyDescent="0.2"/>
    <row r="63" s="3" customFormat="1" ht="12.75" x14ac:dyDescent="0.2"/>
    <row r="64" s="3" customFormat="1" ht="12.75" x14ac:dyDescent="0.2"/>
    <row r="65" s="3" customFormat="1" ht="12.75" x14ac:dyDescent="0.2"/>
    <row r="66" s="3" customFormat="1" ht="12.75" x14ac:dyDescent="0.2"/>
    <row r="67" s="3" customFormat="1" ht="12.75" x14ac:dyDescent="0.2"/>
    <row r="68" s="3" customFormat="1" ht="12.75" x14ac:dyDescent="0.2"/>
    <row r="69" s="3" customFormat="1" ht="12.75" x14ac:dyDescent="0.2"/>
    <row r="70" s="3" customFormat="1" ht="12.75" x14ac:dyDescent="0.2"/>
    <row r="71" s="3" customFormat="1" ht="12.75" x14ac:dyDescent="0.2"/>
    <row r="72" s="3" customFormat="1" ht="12.75" x14ac:dyDescent="0.2"/>
    <row r="73" s="3" customFormat="1" ht="12.75" x14ac:dyDescent="0.2"/>
    <row r="74" s="3" customFormat="1" ht="12.75" x14ac:dyDescent="0.2"/>
    <row r="75" s="3" customFormat="1" ht="12.75" x14ac:dyDescent="0.2"/>
    <row r="76" s="3" customFormat="1" ht="12.75" x14ac:dyDescent="0.2"/>
    <row r="77" s="3" customFormat="1" ht="12.75" x14ac:dyDescent="0.2"/>
    <row r="78" s="3" customFormat="1" ht="12.75" x14ac:dyDescent="0.2"/>
    <row r="79" s="3" customFormat="1" ht="12.75" x14ac:dyDescent="0.2"/>
    <row r="80" s="3" customFormat="1" ht="12.75" x14ac:dyDescent="0.2"/>
    <row r="81" s="3" customFormat="1" ht="12.75" x14ac:dyDescent="0.2"/>
    <row r="82" s="3" customFormat="1" ht="12.75" x14ac:dyDescent="0.2"/>
    <row r="83" s="3" customFormat="1" ht="12.75" x14ac:dyDescent="0.2"/>
    <row r="84" s="3" customFormat="1" ht="12.75" x14ac:dyDescent="0.2"/>
    <row r="85" s="3" customFormat="1" ht="12.75" x14ac:dyDescent="0.2"/>
    <row r="86" s="3" customFormat="1" ht="12.75" x14ac:dyDescent="0.2"/>
    <row r="87" s="3" customFormat="1" ht="12.75" x14ac:dyDescent="0.2"/>
    <row r="88" s="3" customFormat="1" ht="12.75" x14ac:dyDescent="0.2"/>
    <row r="89" s="3" customFormat="1" ht="12.75" x14ac:dyDescent="0.2"/>
    <row r="90" s="3" customFormat="1" ht="12.75" x14ac:dyDescent="0.2"/>
    <row r="91" s="3" customFormat="1" ht="12.75" x14ac:dyDescent="0.2"/>
    <row r="92" s="3" customFormat="1" ht="12.75" x14ac:dyDescent="0.2"/>
    <row r="93" s="3" customFormat="1" ht="12.75" x14ac:dyDescent="0.2"/>
    <row r="94" s="3" customFormat="1" ht="12.75" x14ac:dyDescent="0.2"/>
    <row r="95" s="3" customFormat="1" ht="12.75" x14ac:dyDescent="0.2"/>
    <row r="96" s="3" customFormat="1" ht="12.75" x14ac:dyDescent="0.2"/>
    <row r="97" s="3" customFormat="1" ht="12.75" x14ac:dyDescent="0.2"/>
    <row r="98" s="3" customFormat="1" ht="12.75" x14ac:dyDescent="0.2"/>
    <row r="99" s="3" customFormat="1" ht="12.75" x14ac:dyDescent="0.2"/>
    <row r="100" s="3" customFormat="1" ht="12.75" x14ac:dyDescent="0.2"/>
    <row r="101" s="3" customFormat="1" ht="12.75" x14ac:dyDescent="0.2"/>
    <row r="102" s="3" customFormat="1" ht="12.75" x14ac:dyDescent="0.2"/>
    <row r="103" s="3" customFormat="1" ht="12.75" x14ac:dyDescent="0.2"/>
    <row r="104" s="3" customFormat="1" ht="12.75" x14ac:dyDescent="0.2"/>
    <row r="105" s="3" customFormat="1" ht="12.75" x14ac:dyDescent="0.2"/>
    <row r="106" s="3" customFormat="1" ht="12.75" x14ac:dyDescent="0.2"/>
    <row r="107" s="3" customFormat="1" ht="12.75" x14ac:dyDescent="0.2"/>
    <row r="108" s="3" customFormat="1" ht="12.75" x14ac:dyDescent="0.2"/>
    <row r="109" s="3" customFormat="1" ht="12.75" x14ac:dyDescent="0.2"/>
    <row r="110" s="3" customFormat="1" ht="12.75" x14ac:dyDescent="0.2"/>
    <row r="111" s="3" customFormat="1" ht="12.75" x14ac:dyDescent="0.2"/>
    <row r="112" s="3" customFormat="1" ht="12.75" x14ac:dyDescent="0.2"/>
    <row r="113" s="3" customFormat="1" ht="12.75" x14ac:dyDescent="0.2"/>
    <row r="114" s="3" customFormat="1" ht="12.75" x14ac:dyDescent="0.2"/>
    <row r="115" s="3" customFormat="1" ht="12.75" x14ac:dyDescent="0.2"/>
    <row r="116" s="3" customFormat="1" ht="12.75" x14ac:dyDescent="0.2"/>
    <row r="117" s="3" customFormat="1" ht="12.75" x14ac:dyDescent="0.2"/>
    <row r="118" s="3" customFormat="1" ht="12.75" x14ac:dyDescent="0.2"/>
    <row r="119" s="3" customFormat="1" ht="12.75" x14ac:dyDescent="0.2"/>
    <row r="120" s="3" customFormat="1" ht="12.75" x14ac:dyDescent="0.2"/>
    <row r="121" s="3" customFormat="1" ht="12.75" x14ac:dyDescent="0.2"/>
    <row r="122" s="3" customFormat="1" ht="12.75" x14ac:dyDescent="0.2"/>
    <row r="123" s="3" customFormat="1" ht="12.75" x14ac:dyDescent="0.2"/>
    <row r="124" s="3" customFormat="1" ht="12.75" x14ac:dyDescent="0.2"/>
    <row r="125" s="3" customFormat="1" ht="12.75" x14ac:dyDescent="0.2"/>
    <row r="126" s="3" customFormat="1" ht="12.75" x14ac:dyDescent="0.2"/>
    <row r="127" s="3" customFormat="1" ht="12.75" x14ac:dyDescent="0.2"/>
    <row r="128" s="3" customFormat="1" ht="12.75" x14ac:dyDescent="0.2"/>
    <row r="129" s="3" customFormat="1" ht="12.75" x14ac:dyDescent="0.2"/>
    <row r="130" s="3" customFormat="1" ht="12.75" x14ac:dyDescent="0.2"/>
    <row r="131" s="3" customFormat="1" ht="12.75" x14ac:dyDescent="0.2"/>
    <row r="132" s="3" customFormat="1" ht="12.75" x14ac:dyDescent="0.2"/>
    <row r="133" s="3" customFormat="1" ht="12.75" x14ac:dyDescent="0.2"/>
    <row r="134" s="3" customFormat="1" ht="12.75" x14ac:dyDescent="0.2"/>
    <row r="135" s="3" customFormat="1" ht="12.75" x14ac:dyDescent="0.2"/>
    <row r="136" s="3" customFormat="1" ht="12.75" x14ac:dyDescent="0.2"/>
    <row r="137" s="3" customFormat="1" ht="12.75" x14ac:dyDescent="0.2"/>
    <row r="138" s="3" customFormat="1" ht="12.75" x14ac:dyDescent="0.2"/>
    <row r="139" s="3" customFormat="1" ht="12.75" x14ac:dyDescent="0.2"/>
    <row r="140" s="3" customFormat="1" ht="12.75" x14ac:dyDescent="0.2"/>
    <row r="141" s="3" customFormat="1" ht="12.75" x14ac:dyDescent="0.2"/>
    <row r="142" s="3" customFormat="1" ht="12.75" x14ac:dyDescent="0.2"/>
    <row r="143" s="3" customFormat="1" ht="12.75" x14ac:dyDescent="0.2"/>
    <row r="144" s="3" customFormat="1" ht="12.75" x14ac:dyDescent="0.2"/>
    <row r="145" s="3" customFormat="1" ht="12.75" x14ac:dyDescent="0.2"/>
    <row r="146" s="3" customFormat="1" ht="12.75" x14ac:dyDescent="0.2"/>
    <row r="147" s="3" customFormat="1" ht="12.75" x14ac:dyDescent="0.2"/>
    <row r="148" s="3" customFormat="1" ht="12.75" x14ac:dyDescent="0.2"/>
    <row r="149" s="3" customFormat="1" ht="12.75" x14ac:dyDescent="0.2"/>
    <row r="150" s="3" customFormat="1" ht="12.75" x14ac:dyDescent="0.2"/>
    <row r="151" s="3" customFormat="1" ht="12.75" x14ac:dyDescent="0.2"/>
    <row r="152" s="3" customFormat="1" ht="12.75" x14ac:dyDescent="0.2"/>
    <row r="153" s="3" customFormat="1" ht="12.75" x14ac:dyDescent="0.2"/>
    <row r="154" s="3" customFormat="1" ht="12.75" x14ac:dyDescent="0.2"/>
    <row r="155" s="3" customFormat="1" ht="12.75" x14ac:dyDescent="0.2"/>
    <row r="156" s="3" customFormat="1" ht="12.75" x14ac:dyDescent="0.2"/>
    <row r="157" s="3" customFormat="1" ht="12.75" x14ac:dyDescent="0.2"/>
    <row r="158" s="3" customFormat="1" ht="12.75" x14ac:dyDescent="0.2"/>
    <row r="159" s="3" customFormat="1" ht="12.75" x14ac:dyDescent="0.2"/>
    <row r="160" s="3" customFormat="1" ht="12.75" x14ac:dyDescent="0.2"/>
    <row r="161" s="3" customFormat="1" ht="12.75" x14ac:dyDescent="0.2"/>
    <row r="162" s="3" customFormat="1" ht="12.75" x14ac:dyDescent="0.2"/>
    <row r="163" s="3" customFormat="1" ht="12.75" x14ac:dyDescent="0.2"/>
    <row r="164" s="3" customFormat="1" ht="12.75" x14ac:dyDescent="0.2"/>
    <row r="165" s="3" customFormat="1" ht="12.75" x14ac:dyDescent="0.2"/>
    <row r="166" s="3" customFormat="1" ht="12.75" x14ac:dyDescent="0.2"/>
    <row r="167" s="3" customFormat="1" ht="12.75" x14ac:dyDescent="0.2"/>
    <row r="168" s="3" customFormat="1" ht="12.75" x14ac:dyDescent="0.2"/>
    <row r="169" s="3" customFormat="1" ht="12.75" x14ac:dyDescent="0.2"/>
    <row r="170" s="3" customFormat="1" ht="12.75" x14ac:dyDescent="0.2"/>
    <row r="171" s="3" customFormat="1" ht="12.75" x14ac:dyDescent="0.2"/>
    <row r="172" s="3" customFormat="1" ht="12.75" x14ac:dyDescent="0.2"/>
    <row r="173" s="3" customFormat="1" ht="12.75" x14ac:dyDescent="0.2"/>
    <row r="174" s="3" customFormat="1" ht="12.75" x14ac:dyDescent="0.2"/>
    <row r="175" s="3" customFormat="1" ht="12.75" x14ac:dyDescent="0.2"/>
    <row r="176" s="3" customFormat="1" ht="12.75" x14ac:dyDescent="0.2"/>
    <row r="177" s="3" customFormat="1" ht="12.75" x14ac:dyDescent="0.2"/>
    <row r="178" s="3" customFormat="1" ht="12.75" x14ac:dyDescent="0.2"/>
    <row r="179" s="3" customFormat="1" ht="12.75" x14ac:dyDescent="0.2"/>
    <row r="180" s="3" customFormat="1" ht="12.75" x14ac:dyDescent="0.2"/>
    <row r="181" s="3" customFormat="1" ht="12.75" x14ac:dyDescent="0.2"/>
    <row r="182" s="3" customFormat="1" ht="12.75" x14ac:dyDescent="0.2"/>
    <row r="183" s="3" customFormat="1" ht="12.75" x14ac:dyDescent="0.2"/>
    <row r="184" s="3" customFormat="1" ht="12.75" x14ac:dyDescent="0.2"/>
    <row r="185" s="3" customFormat="1" ht="12.75" x14ac:dyDescent="0.2"/>
    <row r="186" s="3" customFormat="1" ht="12.75" x14ac:dyDescent="0.2"/>
    <row r="187" s="3" customFormat="1" ht="12.75" x14ac:dyDescent="0.2"/>
    <row r="188" s="3" customFormat="1" ht="12.75" x14ac:dyDescent="0.2"/>
    <row r="189" s="3" customFormat="1" ht="12.75" x14ac:dyDescent="0.2"/>
    <row r="190" s="3" customFormat="1" ht="12.75" x14ac:dyDescent="0.2"/>
    <row r="191" s="3" customFormat="1" ht="12.75" x14ac:dyDescent="0.2"/>
    <row r="192" s="3" customFormat="1" ht="12.75" x14ac:dyDescent="0.2"/>
    <row r="193" s="3" customFormat="1" ht="12.75" x14ac:dyDescent="0.2"/>
    <row r="194" s="3" customFormat="1" ht="12.75" x14ac:dyDescent="0.2"/>
    <row r="195" s="3" customFormat="1" ht="12.75" x14ac:dyDescent="0.2"/>
    <row r="196" s="3" customFormat="1" ht="12.75" x14ac:dyDescent="0.2"/>
    <row r="197" s="3" customFormat="1" ht="12.75" x14ac:dyDescent="0.2"/>
    <row r="198" s="3" customFormat="1" ht="12.75" x14ac:dyDescent="0.2"/>
    <row r="199" s="3" customFormat="1" ht="12.75" x14ac:dyDescent="0.2"/>
    <row r="200" s="3" customFormat="1" ht="12.75" x14ac:dyDescent="0.2"/>
    <row r="201" s="3" customFormat="1" ht="12.75" x14ac:dyDescent="0.2"/>
    <row r="202" s="3" customFormat="1" ht="12.75" x14ac:dyDescent="0.2"/>
    <row r="203" s="3" customFormat="1" ht="12.75" x14ac:dyDescent="0.2"/>
    <row r="204" s="3" customFormat="1" ht="12.75" x14ac:dyDescent="0.2"/>
    <row r="205" s="3" customFormat="1" ht="12.75" x14ac:dyDescent="0.2"/>
    <row r="206" s="3" customFormat="1" ht="12.75" x14ac:dyDescent="0.2"/>
    <row r="207" s="3" customFormat="1" ht="12.75" x14ac:dyDescent="0.2"/>
    <row r="208" s="3" customFormat="1" ht="12.75" x14ac:dyDescent="0.2"/>
    <row r="209" s="3" customFormat="1" ht="12.75" x14ac:dyDescent="0.2"/>
    <row r="210" s="3" customFormat="1" ht="12.75" x14ac:dyDescent="0.2"/>
    <row r="211" s="3" customFormat="1" ht="12.75" x14ac:dyDescent="0.2"/>
    <row r="212" s="3" customFormat="1" ht="12.75" x14ac:dyDescent="0.2"/>
    <row r="213" s="3" customFormat="1" ht="12.75" x14ac:dyDescent="0.2"/>
    <row r="214" s="3" customFormat="1" ht="12.75" x14ac:dyDescent="0.2"/>
    <row r="215" s="3" customFormat="1" ht="12.75" x14ac:dyDescent="0.2"/>
    <row r="216" s="3" customFormat="1" ht="12.75" x14ac:dyDescent="0.2"/>
    <row r="217" s="3" customFormat="1" ht="12.75" x14ac:dyDescent="0.2"/>
    <row r="218" s="3" customFormat="1" ht="12.75" x14ac:dyDescent="0.2"/>
    <row r="219" s="3" customFormat="1" ht="12.75" x14ac:dyDescent="0.2"/>
    <row r="220" s="3" customFormat="1" ht="12.75" x14ac:dyDescent="0.2"/>
    <row r="221" s="3" customFormat="1" ht="12.75" x14ac:dyDescent="0.2"/>
    <row r="222" s="3" customFormat="1" ht="12.75" x14ac:dyDescent="0.2"/>
    <row r="223" s="3" customFormat="1" ht="12.75" x14ac:dyDescent="0.2"/>
    <row r="224" s="3" customFormat="1" ht="12.75" x14ac:dyDescent="0.2"/>
    <row r="225" s="3" customFormat="1" ht="12.75" x14ac:dyDescent="0.2"/>
    <row r="226" s="3" customFormat="1" ht="12.75" x14ac:dyDescent="0.2"/>
    <row r="227" s="3" customFormat="1" ht="12.75" x14ac:dyDescent="0.2"/>
    <row r="228" s="3" customFormat="1" ht="12.75" x14ac:dyDescent="0.2"/>
    <row r="229" s="3" customFormat="1" ht="12.75" x14ac:dyDescent="0.2"/>
    <row r="230" s="3" customFormat="1" ht="12.75" x14ac:dyDescent="0.2"/>
    <row r="231" s="3" customFormat="1" ht="12.75" x14ac:dyDescent="0.2"/>
    <row r="232" s="3" customFormat="1" ht="12.75" x14ac:dyDescent="0.2"/>
    <row r="233" s="3" customFormat="1" ht="12.75" x14ac:dyDescent="0.2"/>
    <row r="234" s="3" customFormat="1" ht="12.75" x14ac:dyDescent="0.2"/>
    <row r="235" s="3" customFormat="1" ht="12.75" x14ac:dyDescent="0.2"/>
    <row r="236" s="3" customFormat="1" ht="12.75" x14ac:dyDescent="0.2"/>
    <row r="237" s="3" customFormat="1" ht="12.75" x14ac:dyDescent="0.2"/>
    <row r="238" s="3" customFormat="1" ht="12.75" x14ac:dyDescent="0.2"/>
    <row r="239" s="3" customFormat="1" ht="12.75" x14ac:dyDescent="0.2"/>
    <row r="240" s="3" customFormat="1" ht="12.75" x14ac:dyDescent="0.2"/>
    <row r="241" s="3" customFormat="1" ht="12.75" x14ac:dyDescent="0.2"/>
    <row r="242" s="3" customFormat="1" ht="12.75" x14ac:dyDescent="0.2"/>
    <row r="243" s="3" customFormat="1" ht="12.75" x14ac:dyDescent="0.2"/>
    <row r="244" s="3" customFormat="1" ht="12.75" x14ac:dyDescent="0.2"/>
    <row r="245" s="3" customFormat="1" ht="12.75" x14ac:dyDescent="0.2"/>
    <row r="246" s="3" customFormat="1" ht="12.75" x14ac:dyDescent="0.2"/>
    <row r="247" s="3" customFormat="1" ht="12.75" x14ac:dyDescent="0.2"/>
    <row r="248" s="3" customFormat="1" ht="12.75" x14ac:dyDescent="0.2"/>
    <row r="249" s="3" customFormat="1" ht="12.75" x14ac:dyDescent="0.2"/>
    <row r="250" s="3" customFormat="1" ht="12.75" x14ac:dyDescent="0.2"/>
    <row r="251" s="3" customFormat="1" ht="12.75" x14ac:dyDescent="0.2"/>
    <row r="252" s="3" customFormat="1" ht="12.75" x14ac:dyDescent="0.2"/>
    <row r="253" s="3" customFormat="1" ht="12.75" x14ac:dyDescent="0.2"/>
    <row r="254" s="3" customFormat="1" ht="12.75" x14ac:dyDescent="0.2"/>
    <row r="255" s="3" customFormat="1" ht="12.75" x14ac:dyDescent="0.2"/>
    <row r="256" s="3" customFormat="1" ht="12.75" x14ac:dyDescent="0.2"/>
    <row r="257" s="3" customFormat="1" ht="12.75" x14ac:dyDescent="0.2"/>
    <row r="258" s="3" customFormat="1" ht="12.75" x14ac:dyDescent="0.2"/>
    <row r="259" s="3" customFormat="1" ht="12.75" x14ac:dyDescent="0.2"/>
    <row r="260" s="3" customFormat="1" ht="12.75" x14ac:dyDescent="0.2"/>
    <row r="261" s="3" customFormat="1" ht="12.75" x14ac:dyDescent="0.2"/>
    <row r="262" s="3" customFormat="1" ht="12.75" x14ac:dyDescent="0.2"/>
    <row r="263" s="3" customFormat="1" ht="12.75" x14ac:dyDescent="0.2"/>
    <row r="264" s="3" customFormat="1" ht="12.75" x14ac:dyDescent="0.2"/>
    <row r="265" s="3" customFormat="1" ht="12.75" x14ac:dyDescent="0.2"/>
    <row r="266" s="3" customFormat="1" ht="12.75" x14ac:dyDescent="0.2"/>
    <row r="267" s="3" customFormat="1" ht="12.75" x14ac:dyDescent="0.2"/>
    <row r="268" s="3" customFormat="1" ht="12.75" x14ac:dyDescent="0.2"/>
    <row r="269" s="3" customFormat="1" ht="12.75" x14ac:dyDescent="0.2"/>
    <row r="270" s="3" customFormat="1" ht="12.75" x14ac:dyDescent="0.2"/>
    <row r="271" s="3" customFormat="1" ht="12.75" x14ac:dyDescent="0.2"/>
    <row r="272" s="3" customFormat="1" ht="12.75" x14ac:dyDescent="0.2"/>
    <row r="273" s="3" customFormat="1" ht="12.75" x14ac:dyDescent="0.2"/>
    <row r="274" s="3" customFormat="1" ht="12.75" x14ac:dyDescent="0.2"/>
    <row r="275" s="3" customFormat="1" ht="12.75" x14ac:dyDescent="0.2"/>
    <row r="276" s="3" customFormat="1" ht="12.75" x14ac:dyDescent="0.2"/>
    <row r="277" s="3" customFormat="1" ht="12.75" x14ac:dyDescent="0.2"/>
    <row r="278" s="3" customFormat="1" ht="12.75" x14ac:dyDescent="0.2"/>
    <row r="279" s="3" customFormat="1" ht="12.75" x14ac:dyDescent="0.2"/>
    <row r="280" s="3" customFormat="1" ht="12.75" x14ac:dyDescent="0.2"/>
    <row r="281" s="3" customFormat="1" ht="12.75" x14ac:dyDescent="0.2"/>
    <row r="282" s="3" customFormat="1" ht="12.75" x14ac:dyDescent="0.2"/>
    <row r="283" s="3" customFormat="1" ht="12.75" x14ac:dyDescent="0.2"/>
    <row r="284" s="3" customFormat="1" ht="12.75" x14ac:dyDescent="0.2"/>
    <row r="285" s="3" customFormat="1" ht="12.75" x14ac:dyDescent="0.2"/>
    <row r="286" s="3" customFormat="1" ht="12.75" x14ac:dyDescent="0.2"/>
    <row r="287" s="3" customFormat="1" ht="12.75" x14ac:dyDescent="0.2"/>
    <row r="288" s="3" customFormat="1" ht="12.75" x14ac:dyDescent="0.2"/>
    <row r="289" s="3" customFormat="1" ht="12.75" x14ac:dyDescent="0.2"/>
    <row r="290" s="3" customFormat="1" ht="12.75" x14ac:dyDescent="0.2"/>
    <row r="291" s="3" customFormat="1" ht="12.75" x14ac:dyDescent="0.2"/>
    <row r="292" s="3" customFormat="1" ht="12.75" x14ac:dyDescent="0.2"/>
    <row r="293" s="3" customFormat="1" ht="12.75" x14ac:dyDescent="0.2"/>
    <row r="294" s="3" customFormat="1" ht="12.75" x14ac:dyDescent="0.2"/>
    <row r="295" s="3" customFormat="1" ht="12.75" x14ac:dyDescent="0.2"/>
    <row r="296" s="3" customFormat="1" ht="12.75" x14ac:dyDescent="0.2"/>
    <row r="297" s="3" customFormat="1" ht="12.75" x14ac:dyDescent="0.2"/>
    <row r="298" s="3" customFormat="1" ht="12.75" x14ac:dyDescent="0.2"/>
    <row r="299" s="3" customFormat="1" ht="12.75" x14ac:dyDescent="0.2"/>
    <row r="300" s="3" customFormat="1" ht="12.75" x14ac:dyDescent="0.2"/>
    <row r="301" s="3" customFormat="1" ht="12.75" x14ac:dyDescent="0.2"/>
    <row r="302" s="3" customFormat="1" ht="12.75" x14ac:dyDescent="0.2"/>
    <row r="303" s="3" customFormat="1" ht="12.75" x14ac:dyDescent="0.2"/>
    <row r="304" s="3" customFormat="1" ht="12.75" x14ac:dyDescent="0.2"/>
    <row r="305" s="3" customFormat="1" ht="12.75" x14ac:dyDescent="0.2"/>
    <row r="306" s="3" customFormat="1" ht="12.75" x14ac:dyDescent="0.2"/>
    <row r="307" s="3" customFormat="1" ht="12.75" x14ac:dyDescent="0.2"/>
    <row r="308" s="3" customFormat="1" ht="12.75" x14ac:dyDescent="0.2"/>
    <row r="309" s="3" customFormat="1" ht="12.75" x14ac:dyDescent="0.2"/>
    <row r="310" s="3" customFormat="1" ht="12.75" x14ac:dyDescent="0.2"/>
    <row r="311" s="3" customFormat="1" ht="12.75" x14ac:dyDescent="0.2"/>
    <row r="312" s="3" customFormat="1" ht="12.75" x14ac:dyDescent="0.2"/>
    <row r="313" s="3" customFormat="1" ht="12.75" x14ac:dyDescent="0.2"/>
    <row r="314" s="3" customFormat="1" ht="12.75" x14ac:dyDescent="0.2"/>
    <row r="315" s="3" customFormat="1" ht="12.75" x14ac:dyDescent="0.2"/>
    <row r="316" s="3" customFormat="1" ht="12.75" x14ac:dyDescent="0.2"/>
    <row r="317" s="3" customFormat="1" ht="12.75" x14ac:dyDescent="0.2"/>
    <row r="318" s="3" customFormat="1" ht="12.75" x14ac:dyDescent="0.2"/>
    <row r="319" s="3" customFormat="1" ht="12.75" x14ac:dyDescent="0.2"/>
    <row r="320" s="3" customFormat="1" ht="12.75" x14ac:dyDescent="0.2"/>
    <row r="321" s="3" customFormat="1" ht="12.75" x14ac:dyDescent="0.2"/>
    <row r="322" s="3" customFormat="1" ht="12.75" x14ac:dyDescent="0.2"/>
    <row r="323" s="3" customFormat="1" ht="12.75" x14ac:dyDescent="0.2"/>
    <row r="324" s="3" customFormat="1" ht="12.75" x14ac:dyDescent="0.2"/>
    <row r="325" s="3" customFormat="1" ht="12.75" x14ac:dyDescent="0.2"/>
    <row r="326" s="3" customFormat="1" ht="12.75" x14ac:dyDescent="0.2"/>
    <row r="327" s="3" customFormat="1" ht="12.75" x14ac:dyDescent="0.2"/>
    <row r="328" s="3" customFormat="1" ht="12.75" x14ac:dyDescent="0.2"/>
    <row r="329" s="3" customFormat="1" ht="12.75" x14ac:dyDescent="0.2"/>
    <row r="330" s="3" customFormat="1" ht="12.75" x14ac:dyDescent="0.2"/>
    <row r="331" s="3" customFormat="1" ht="12.75" x14ac:dyDescent="0.2"/>
    <row r="332" s="3" customFormat="1" ht="12.75" x14ac:dyDescent="0.2"/>
    <row r="333" s="3" customFormat="1" ht="12.75" x14ac:dyDescent="0.2"/>
    <row r="334" s="3" customFormat="1" ht="12.75" x14ac:dyDescent="0.2"/>
    <row r="335" s="3" customFormat="1" ht="12.75" x14ac:dyDescent="0.2"/>
    <row r="336" s="3" customFormat="1" ht="12.75" x14ac:dyDescent="0.2"/>
    <row r="337" s="3" customFormat="1" ht="12.75" x14ac:dyDescent="0.2"/>
    <row r="338" s="3" customFormat="1" ht="12.75" x14ac:dyDescent="0.2"/>
    <row r="339" s="3" customFormat="1" ht="12.75" x14ac:dyDescent="0.2"/>
    <row r="340" s="3" customFormat="1" ht="12.75" x14ac:dyDescent="0.2"/>
    <row r="341" s="3" customFormat="1" ht="12.75" x14ac:dyDescent="0.2"/>
    <row r="342" s="3" customFormat="1" ht="12.75" x14ac:dyDescent="0.2"/>
    <row r="343" s="3" customFormat="1" ht="12.75" x14ac:dyDescent="0.2"/>
    <row r="344" s="3" customFormat="1" ht="12.75" x14ac:dyDescent="0.2"/>
    <row r="345" s="3" customFormat="1" ht="12.75" x14ac:dyDescent="0.2"/>
    <row r="346" s="3" customFormat="1" ht="12.75" x14ac:dyDescent="0.2"/>
    <row r="347" s="3" customFormat="1" ht="12.75" x14ac:dyDescent="0.2"/>
    <row r="348" s="3" customFormat="1" ht="12.75" x14ac:dyDescent="0.2"/>
    <row r="349" s="3" customFormat="1" ht="12.75" x14ac:dyDescent="0.2"/>
    <row r="350" s="3" customFormat="1" ht="12.75" x14ac:dyDescent="0.2"/>
    <row r="351" s="3" customFormat="1" ht="12.75" x14ac:dyDescent="0.2"/>
    <row r="352" s="3" customFormat="1" ht="12.75" x14ac:dyDescent="0.2"/>
    <row r="353" s="3" customFormat="1" ht="12.75" x14ac:dyDescent="0.2"/>
    <row r="354" s="3" customFormat="1" ht="12.75" x14ac:dyDescent="0.2"/>
    <row r="355" s="3" customFormat="1" ht="12.75" x14ac:dyDescent="0.2"/>
    <row r="356" s="3" customFormat="1" ht="12.75" x14ac:dyDescent="0.2"/>
    <row r="357" s="3" customFormat="1" ht="12.75" x14ac:dyDescent="0.2"/>
    <row r="358" s="3" customFormat="1" ht="12.75" x14ac:dyDescent="0.2"/>
    <row r="359" s="3" customFormat="1" ht="12.75" x14ac:dyDescent="0.2"/>
    <row r="360" s="3" customFormat="1" ht="12.75" x14ac:dyDescent="0.2"/>
    <row r="361" s="3" customFormat="1" ht="12.75" x14ac:dyDescent="0.2"/>
    <row r="362" s="3" customFormat="1" ht="12.75" x14ac:dyDescent="0.2"/>
    <row r="363" s="3" customFormat="1" ht="12.75" x14ac:dyDescent="0.2"/>
    <row r="364" s="3" customFormat="1" ht="12.75" x14ac:dyDescent="0.2"/>
    <row r="365" s="3" customFormat="1" ht="12.75" x14ac:dyDescent="0.2"/>
    <row r="366" s="3" customFormat="1" ht="12.75" x14ac:dyDescent="0.2"/>
    <row r="367" s="3" customFormat="1" ht="12.75" x14ac:dyDescent="0.2"/>
    <row r="368" s="3" customFormat="1" ht="12.75" x14ac:dyDescent="0.2"/>
    <row r="369" s="3" customFormat="1" ht="12.75" x14ac:dyDescent="0.2"/>
    <row r="370" s="3" customFormat="1" ht="12.75" x14ac:dyDescent="0.2"/>
    <row r="371" s="3" customFormat="1" ht="12.75" x14ac:dyDescent="0.2"/>
    <row r="372" s="3" customFormat="1" ht="12.75" x14ac:dyDescent="0.2"/>
    <row r="373" s="3" customFormat="1" ht="12.75" x14ac:dyDescent="0.2"/>
    <row r="374" s="3" customFormat="1" ht="12.75" x14ac:dyDescent="0.2"/>
    <row r="375" s="3" customFormat="1" ht="12.75" x14ac:dyDescent="0.2"/>
    <row r="376" s="3" customFormat="1" ht="12.75" x14ac:dyDescent="0.2"/>
    <row r="377" s="3" customFormat="1" ht="12.75" x14ac:dyDescent="0.2"/>
    <row r="378" s="3" customFormat="1" ht="12.75" x14ac:dyDescent="0.2"/>
    <row r="379" s="3" customFormat="1" ht="12.75" x14ac:dyDescent="0.2"/>
    <row r="380" s="3" customFormat="1" ht="12.75" x14ac:dyDescent="0.2"/>
    <row r="381" s="3" customFormat="1" ht="12.75" x14ac:dyDescent="0.2"/>
    <row r="382" s="3" customFormat="1" ht="12.75" x14ac:dyDescent="0.2"/>
    <row r="383" s="3" customFormat="1" ht="12.75" x14ac:dyDescent="0.2"/>
    <row r="384" s="3" customFormat="1" ht="12.75" x14ac:dyDescent="0.2"/>
    <row r="385" s="3" customFormat="1" ht="12.75" x14ac:dyDescent="0.2"/>
    <row r="386" s="3" customFormat="1" ht="12.75" x14ac:dyDescent="0.2"/>
    <row r="387" s="3" customFormat="1" ht="12.75" x14ac:dyDescent="0.2"/>
    <row r="388" s="3" customFormat="1" ht="12.75" x14ac:dyDescent="0.2"/>
    <row r="389" s="3" customFormat="1" ht="12.75" x14ac:dyDescent="0.2"/>
    <row r="390" s="3" customFormat="1" ht="12.75" x14ac:dyDescent="0.2"/>
    <row r="391" s="3" customFormat="1" ht="12.75" x14ac:dyDescent="0.2"/>
    <row r="392" s="3" customFormat="1" ht="12.75" x14ac:dyDescent="0.2"/>
    <row r="393" s="3" customFormat="1" ht="12.75" x14ac:dyDescent="0.2"/>
    <row r="394" s="3" customFormat="1" ht="12.75" x14ac:dyDescent="0.2"/>
    <row r="395" s="3" customFormat="1" ht="12.75" x14ac:dyDescent="0.2"/>
    <row r="396" s="3" customFormat="1" ht="12.75" x14ac:dyDescent="0.2"/>
    <row r="397" s="3" customFormat="1" ht="12.75" x14ac:dyDescent="0.2"/>
    <row r="398" s="3" customFormat="1" ht="12.75" x14ac:dyDescent="0.2"/>
    <row r="399" s="3" customFormat="1" ht="12.75" x14ac:dyDescent="0.2"/>
    <row r="400" s="3" customFormat="1" ht="12.75" x14ac:dyDescent="0.2"/>
    <row r="401" s="3" customFormat="1" ht="12.75" x14ac:dyDescent="0.2"/>
    <row r="402" s="3" customFormat="1" ht="12.75" x14ac:dyDescent="0.2"/>
    <row r="403" s="3" customFormat="1" ht="12.75" x14ac:dyDescent="0.2"/>
    <row r="404" s="3" customFormat="1" ht="12.75" x14ac:dyDescent="0.2"/>
    <row r="405" s="3" customFormat="1" ht="12.75" x14ac:dyDescent="0.2"/>
    <row r="406" s="3" customFormat="1" ht="12.75" x14ac:dyDescent="0.2"/>
    <row r="407" s="3" customFormat="1" ht="12.75" x14ac:dyDescent="0.2"/>
    <row r="408" s="3" customFormat="1" ht="12.75" x14ac:dyDescent="0.2"/>
    <row r="409" s="3" customFormat="1" ht="12.75" x14ac:dyDescent="0.2"/>
    <row r="410" s="3" customFormat="1" ht="12.75" x14ac:dyDescent="0.2"/>
    <row r="411" s="3" customFormat="1" ht="12.75" x14ac:dyDescent="0.2"/>
    <row r="412" s="3" customFormat="1" ht="12.75" x14ac:dyDescent="0.2"/>
    <row r="413" s="3" customFormat="1" ht="12.75" x14ac:dyDescent="0.2"/>
    <row r="414" s="3" customFormat="1" ht="12.75" x14ac:dyDescent="0.2"/>
    <row r="415" s="3" customFormat="1" ht="12.75" x14ac:dyDescent="0.2"/>
    <row r="416" s="3" customFormat="1" ht="12.75" x14ac:dyDescent="0.2"/>
    <row r="417" s="3" customFormat="1" ht="12.75" x14ac:dyDescent="0.2"/>
    <row r="418" s="3" customFormat="1" ht="12.75" x14ac:dyDescent="0.2"/>
    <row r="419" s="3" customFormat="1" ht="12.75" x14ac:dyDescent="0.2"/>
    <row r="420" s="3" customFormat="1" ht="12.75" x14ac:dyDescent="0.2"/>
    <row r="421" s="3" customFormat="1" ht="12.75" x14ac:dyDescent="0.2"/>
    <row r="422" s="3" customFormat="1" ht="12.75" x14ac:dyDescent="0.2"/>
    <row r="423" s="3" customFormat="1" ht="12.75" x14ac:dyDescent="0.2"/>
    <row r="424" s="3" customFormat="1" ht="12.75" x14ac:dyDescent="0.2"/>
    <row r="425" s="3" customFormat="1" ht="12.75" x14ac:dyDescent="0.2"/>
    <row r="426" s="3" customFormat="1" ht="12.75" x14ac:dyDescent="0.2"/>
    <row r="427" s="3" customFormat="1" ht="12.75" x14ac:dyDescent="0.2"/>
    <row r="428" s="3" customFormat="1" ht="12.75" x14ac:dyDescent="0.2"/>
    <row r="429" s="3" customFormat="1" ht="12.75" x14ac:dyDescent="0.2"/>
    <row r="430" s="3" customFormat="1" ht="12.75" x14ac:dyDescent="0.2"/>
    <row r="431" s="3" customFormat="1" ht="12.75" x14ac:dyDescent="0.2"/>
    <row r="432" s="3" customFormat="1" ht="12.75" x14ac:dyDescent="0.2"/>
    <row r="433" s="3" customFormat="1" ht="12.75" x14ac:dyDescent="0.2"/>
    <row r="434" s="3" customFormat="1" ht="12.75" x14ac:dyDescent="0.2"/>
    <row r="435" s="3" customFormat="1" ht="12.75" x14ac:dyDescent="0.2"/>
    <row r="436" s="3" customFormat="1" ht="12.75" x14ac:dyDescent="0.2"/>
    <row r="437" s="3" customFormat="1" ht="12.75" x14ac:dyDescent="0.2"/>
    <row r="438" s="3" customFormat="1" ht="12.75" x14ac:dyDescent="0.2"/>
    <row r="439" s="3" customFormat="1" ht="12.75" x14ac:dyDescent="0.2"/>
    <row r="440" s="3" customFormat="1" ht="12.75" x14ac:dyDescent="0.2"/>
    <row r="441" s="3" customFormat="1" ht="12.75" x14ac:dyDescent="0.2"/>
    <row r="442" s="3" customFormat="1" ht="12.75" x14ac:dyDescent="0.2"/>
    <row r="443" s="3" customFormat="1" ht="12.75" x14ac:dyDescent="0.2"/>
    <row r="444" s="3" customFormat="1" ht="12.75" x14ac:dyDescent="0.2"/>
    <row r="445" s="3" customFormat="1" ht="12.75" x14ac:dyDescent="0.2"/>
    <row r="446" s="3" customFormat="1" ht="12.75" x14ac:dyDescent="0.2"/>
    <row r="447" s="3" customFormat="1" ht="12.75" x14ac:dyDescent="0.2"/>
    <row r="448" s="3" customFormat="1" ht="12.75" x14ac:dyDescent="0.2"/>
    <row r="449" s="3" customFormat="1" ht="12.75" x14ac:dyDescent="0.2"/>
    <row r="450" s="3" customFormat="1" ht="12.75" x14ac:dyDescent="0.2"/>
    <row r="451" s="3" customFormat="1" ht="12.75" x14ac:dyDescent="0.2"/>
    <row r="452" s="3" customFormat="1" ht="12.75" x14ac:dyDescent="0.2"/>
    <row r="453" s="3" customFormat="1" ht="12.75" x14ac:dyDescent="0.2"/>
    <row r="454" s="3" customFormat="1" ht="12.75" x14ac:dyDescent="0.2"/>
    <row r="455" s="3" customFormat="1" ht="12.75" x14ac:dyDescent="0.2"/>
    <row r="456" s="3" customFormat="1" ht="12.75" x14ac:dyDescent="0.2"/>
    <row r="457" s="3" customFormat="1" ht="12.75" x14ac:dyDescent="0.2"/>
    <row r="458" s="3" customFormat="1" ht="12.75" x14ac:dyDescent="0.2"/>
    <row r="459" s="3" customFormat="1" ht="12.75" x14ac:dyDescent="0.2"/>
    <row r="460" s="3" customFormat="1" ht="12.75" x14ac:dyDescent="0.2"/>
    <row r="461" s="3" customFormat="1" ht="12.75" x14ac:dyDescent="0.2"/>
    <row r="462" s="3" customFormat="1" ht="12.75" x14ac:dyDescent="0.2"/>
    <row r="463" s="3" customFormat="1" ht="12.75" x14ac:dyDescent="0.2"/>
    <row r="464" s="3" customFormat="1" ht="12.75" x14ac:dyDescent="0.2"/>
    <row r="465" s="3" customFormat="1" ht="12.75" x14ac:dyDescent="0.2"/>
    <row r="466" s="3" customFormat="1" ht="12.75" x14ac:dyDescent="0.2"/>
    <row r="467" s="3" customFormat="1" ht="12.75" x14ac:dyDescent="0.2"/>
    <row r="468" s="3" customFormat="1" ht="12.75" x14ac:dyDescent="0.2"/>
    <row r="469" s="3" customFormat="1" ht="12.75" x14ac:dyDescent="0.2"/>
    <row r="470" s="3" customFormat="1" ht="12.75" x14ac:dyDescent="0.2"/>
    <row r="471" s="3" customFormat="1" ht="12.75" x14ac:dyDescent="0.2"/>
    <row r="472" s="3" customFormat="1" ht="12.75" x14ac:dyDescent="0.2"/>
    <row r="473" s="3" customFormat="1" ht="12.75" x14ac:dyDescent="0.2"/>
    <row r="474" s="3" customFormat="1" ht="12.75" x14ac:dyDescent="0.2"/>
    <row r="475" s="3" customFormat="1" ht="12.75" x14ac:dyDescent="0.2"/>
    <row r="476" s="3" customFormat="1" ht="12.75" x14ac:dyDescent="0.2"/>
    <row r="477" s="3" customFormat="1" ht="12.75" x14ac:dyDescent="0.2"/>
    <row r="478" s="3" customFormat="1" ht="12.75" x14ac:dyDescent="0.2"/>
    <row r="479" s="3" customFormat="1" ht="12.75" x14ac:dyDescent="0.2"/>
    <row r="480" s="3" customFormat="1" ht="12.75" x14ac:dyDescent="0.2"/>
    <row r="481" s="3" customFormat="1" ht="12.75" x14ac:dyDescent="0.2"/>
    <row r="482" s="3" customFormat="1" ht="12.75" x14ac:dyDescent="0.2"/>
    <row r="483" s="3" customFormat="1" ht="12.75" x14ac:dyDescent="0.2"/>
    <row r="484" s="3" customFormat="1" ht="12.75" x14ac:dyDescent="0.2"/>
    <row r="485" s="3" customFormat="1" ht="12.75" x14ac:dyDescent="0.2"/>
    <row r="486" s="3" customFormat="1" ht="12.75" x14ac:dyDescent="0.2"/>
    <row r="487" s="3" customFormat="1" ht="12.75" x14ac:dyDescent="0.2"/>
    <row r="488" s="3" customFormat="1" ht="12.75" x14ac:dyDescent="0.2"/>
    <row r="489" s="3" customFormat="1" ht="12.75" x14ac:dyDescent="0.2"/>
    <row r="490" s="3" customFormat="1" ht="12.75" x14ac:dyDescent="0.2"/>
    <row r="491" s="3" customFormat="1" ht="12.75" x14ac:dyDescent="0.2"/>
    <row r="492" s="3" customFormat="1" ht="12.75" x14ac:dyDescent="0.2"/>
    <row r="493" s="3" customFormat="1" ht="12.75" x14ac:dyDescent="0.2"/>
    <row r="494" s="3" customFormat="1" ht="12.75" x14ac:dyDescent="0.2"/>
    <row r="495" s="3" customFormat="1" ht="12.75" x14ac:dyDescent="0.2"/>
    <row r="496" s="3" customFormat="1" ht="12.75" x14ac:dyDescent="0.2"/>
    <row r="497" s="3" customFormat="1" ht="12.75" x14ac:dyDescent="0.2"/>
    <row r="498" s="3" customFormat="1" ht="12.75" x14ac:dyDescent="0.2"/>
    <row r="499" s="3" customFormat="1" ht="12.75" x14ac:dyDescent="0.2"/>
    <row r="500" s="3" customFormat="1" ht="12.75" x14ac:dyDescent="0.2"/>
    <row r="501" s="3" customFormat="1" ht="12.75" x14ac:dyDescent="0.2"/>
    <row r="502" s="3" customFormat="1" ht="12.75" x14ac:dyDescent="0.2"/>
    <row r="503" s="3" customFormat="1" ht="12.75" x14ac:dyDescent="0.2"/>
    <row r="504" s="3" customFormat="1" ht="12.75" x14ac:dyDescent="0.2"/>
    <row r="505" s="3" customFormat="1" ht="12.75" x14ac:dyDescent="0.2"/>
    <row r="506" s="3" customFormat="1" ht="12.75" x14ac:dyDescent="0.2"/>
    <row r="507" s="3" customFormat="1" ht="12.75" x14ac:dyDescent="0.2"/>
    <row r="508" s="3" customFormat="1" ht="12.75" x14ac:dyDescent="0.2"/>
    <row r="509" s="3" customFormat="1" ht="12.75" x14ac:dyDescent="0.2"/>
    <row r="510" s="3" customFormat="1" ht="12.75" x14ac:dyDescent="0.2"/>
    <row r="511" s="3" customFormat="1" ht="12.75" x14ac:dyDescent="0.2"/>
    <row r="512" s="3" customFormat="1" ht="12.75" x14ac:dyDescent="0.2"/>
    <row r="513" s="3" customFormat="1" ht="12.75" x14ac:dyDescent="0.2"/>
    <row r="514" s="3" customFormat="1" ht="12.75" x14ac:dyDescent="0.2"/>
    <row r="515" s="3" customFormat="1" ht="12.75" x14ac:dyDescent="0.2"/>
    <row r="516" s="3" customFormat="1" ht="12.75" x14ac:dyDescent="0.2"/>
    <row r="517" s="3" customFormat="1" ht="12.75" x14ac:dyDescent="0.2"/>
    <row r="518" s="3" customFormat="1" ht="12.75" x14ac:dyDescent="0.2"/>
    <row r="519" s="3" customFormat="1" ht="12.75" x14ac:dyDescent="0.2"/>
    <row r="520" s="3" customFormat="1" ht="12.75" x14ac:dyDescent="0.2"/>
    <row r="521" s="3" customFormat="1" ht="12.75" x14ac:dyDescent="0.2"/>
    <row r="522" s="3" customFormat="1" ht="12.75" x14ac:dyDescent="0.2"/>
    <row r="523" s="3" customFormat="1" ht="12.75" x14ac:dyDescent="0.2"/>
    <row r="524" s="3" customFormat="1" ht="12.75" x14ac:dyDescent="0.2"/>
    <row r="525" s="3" customFormat="1" ht="12.75" x14ac:dyDescent="0.2"/>
    <row r="526" s="3" customFormat="1" ht="12.75" x14ac:dyDescent="0.2"/>
    <row r="527" s="3" customFormat="1" ht="12.75" x14ac:dyDescent="0.2"/>
    <row r="528" s="3" customFormat="1" ht="12.75" x14ac:dyDescent="0.2"/>
    <row r="529" s="3" customFormat="1" ht="12.75" x14ac:dyDescent="0.2"/>
    <row r="530" s="3" customFormat="1" ht="12.75" x14ac:dyDescent="0.2"/>
    <row r="531" s="3" customFormat="1" ht="12.75" x14ac:dyDescent="0.2"/>
    <row r="532" s="3" customFormat="1" ht="12.75" x14ac:dyDescent="0.2"/>
    <row r="533" s="3" customFormat="1" ht="12.75" x14ac:dyDescent="0.2"/>
    <row r="534" s="3" customFormat="1" ht="12.75" x14ac:dyDescent="0.2"/>
    <row r="535" s="3" customFormat="1" ht="12.75" x14ac:dyDescent="0.2"/>
    <row r="536" s="3" customFormat="1" ht="12.75" x14ac:dyDescent="0.2"/>
    <row r="537" s="3" customFormat="1" ht="12.75" x14ac:dyDescent="0.2"/>
    <row r="538" s="3" customFormat="1" ht="12.75" x14ac:dyDescent="0.2"/>
    <row r="539" s="3" customFormat="1" ht="12.75" x14ac:dyDescent="0.2"/>
    <row r="540" s="3" customFormat="1" ht="12.75" x14ac:dyDescent="0.2"/>
    <row r="541" s="3" customFormat="1" ht="12.75" x14ac:dyDescent="0.2"/>
    <row r="542" s="3" customFormat="1" ht="12.75" x14ac:dyDescent="0.2"/>
    <row r="543" s="3" customFormat="1" ht="12.75" x14ac:dyDescent="0.2"/>
    <row r="544" s="3" customFormat="1" ht="12.75" x14ac:dyDescent="0.2"/>
    <row r="545" s="3" customFormat="1" ht="12.75" x14ac:dyDescent="0.2"/>
    <row r="546" s="3" customFormat="1" ht="12.75" x14ac:dyDescent="0.2"/>
    <row r="547" s="3" customFormat="1" ht="12.75" x14ac:dyDescent="0.2"/>
    <row r="548" s="3" customFormat="1" ht="12.75" x14ac:dyDescent="0.2"/>
    <row r="549" s="3" customFormat="1" ht="12.75" x14ac:dyDescent="0.2"/>
    <row r="550" s="3" customFormat="1" ht="12.75" x14ac:dyDescent="0.2"/>
    <row r="551" s="3" customFormat="1" ht="12.75" x14ac:dyDescent="0.2"/>
    <row r="552" s="3" customFormat="1" ht="12.75" x14ac:dyDescent="0.2"/>
    <row r="553" s="3" customFormat="1" ht="12.75" x14ac:dyDescent="0.2"/>
    <row r="554" s="3" customFormat="1" ht="12.75" x14ac:dyDescent="0.2"/>
    <row r="555" s="3" customFormat="1" ht="12.75" x14ac:dyDescent="0.2"/>
    <row r="556" s="3" customFormat="1" ht="12.75" x14ac:dyDescent="0.2"/>
    <row r="557" s="3" customFormat="1" ht="12.75" x14ac:dyDescent="0.2"/>
    <row r="558" s="3" customFormat="1" ht="12.75" x14ac:dyDescent="0.2"/>
    <row r="559" s="3" customFormat="1" ht="12.75" x14ac:dyDescent="0.2"/>
    <row r="560" s="3" customFormat="1" ht="12.75" x14ac:dyDescent="0.2"/>
    <row r="561" s="3" customFormat="1" ht="12.75" x14ac:dyDescent="0.2"/>
    <row r="562" s="3" customFormat="1" ht="12.75" x14ac:dyDescent="0.2"/>
    <row r="563" s="3" customFormat="1" ht="12.75" x14ac:dyDescent="0.2"/>
    <row r="564" s="3" customFormat="1" ht="12.75" x14ac:dyDescent="0.2"/>
    <row r="565" s="3" customFormat="1" ht="12.75" x14ac:dyDescent="0.2"/>
    <row r="566" s="3" customFormat="1" ht="12.75" x14ac:dyDescent="0.2"/>
    <row r="567" s="3" customFormat="1" ht="12.75" x14ac:dyDescent="0.2"/>
    <row r="568" s="3" customFormat="1" ht="12.75" x14ac:dyDescent="0.2"/>
    <row r="569" s="3" customFormat="1" ht="12.75" x14ac:dyDescent="0.2"/>
    <row r="570" s="3" customFormat="1" ht="12.75" x14ac:dyDescent="0.2"/>
    <row r="571" s="3" customFormat="1" ht="12.75" x14ac:dyDescent="0.2"/>
    <row r="572" s="3" customFormat="1" ht="12.75" x14ac:dyDescent="0.2"/>
    <row r="573" s="3" customFormat="1" ht="12.75" x14ac:dyDescent="0.2"/>
    <row r="574" s="3" customFormat="1" ht="12.75" x14ac:dyDescent="0.2"/>
    <row r="575" s="3" customFormat="1" ht="12.75" x14ac:dyDescent="0.2"/>
    <row r="576" s="3" customFormat="1" ht="12.75" x14ac:dyDescent="0.2"/>
    <row r="577" s="3" customFormat="1" ht="12.75" x14ac:dyDescent="0.2"/>
    <row r="578" s="3" customFormat="1" ht="12.75" x14ac:dyDescent="0.2"/>
    <row r="579" s="3" customFormat="1" ht="12.75" x14ac:dyDescent="0.2"/>
    <row r="580" s="3" customFormat="1" ht="12.75" x14ac:dyDescent="0.2"/>
    <row r="581" s="3" customFormat="1" ht="12.75" x14ac:dyDescent="0.2"/>
    <row r="582" s="3" customFormat="1" ht="12.75" x14ac:dyDescent="0.2"/>
    <row r="583" s="3" customFormat="1" ht="12.75" x14ac:dyDescent="0.2"/>
    <row r="584" s="3" customFormat="1" ht="12.75" x14ac:dyDescent="0.2"/>
    <row r="585" s="3" customFormat="1" ht="12.75" x14ac:dyDescent="0.2"/>
    <row r="586" s="3" customFormat="1" ht="12.75" x14ac:dyDescent="0.2"/>
    <row r="587" s="3" customFormat="1" ht="12.75" x14ac:dyDescent="0.2"/>
    <row r="588" s="3" customFormat="1" ht="12.75" x14ac:dyDescent="0.2"/>
    <row r="589" s="3" customFormat="1" ht="12.75" x14ac:dyDescent="0.2"/>
    <row r="590" s="3" customFormat="1" ht="12.75" x14ac:dyDescent="0.2"/>
    <row r="591" s="3" customFormat="1" ht="12.75" x14ac:dyDescent="0.2"/>
    <row r="592" s="3" customFormat="1" ht="12.75" x14ac:dyDescent="0.2"/>
    <row r="593" s="3" customFormat="1" ht="12.75" x14ac:dyDescent="0.2"/>
    <row r="594" s="3" customFormat="1" ht="12.75" x14ac:dyDescent="0.2"/>
    <row r="595" s="3" customFormat="1" ht="12.75" x14ac:dyDescent="0.2"/>
    <row r="596" s="3" customFormat="1" ht="12.75" x14ac:dyDescent="0.2"/>
    <row r="597" s="3" customFormat="1" ht="12.75" x14ac:dyDescent="0.2"/>
    <row r="598" s="3" customFormat="1" ht="12.75" x14ac:dyDescent="0.2"/>
    <row r="599" s="3" customFormat="1" ht="12.75" x14ac:dyDescent="0.2"/>
    <row r="600" s="3" customFormat="1" ht="12.75" x14ac:dyDescent="0.2"/>
    <row r="601" s="3" customFormat="1" ht="12.75" x14ac:dyDescent="0.2"/>
    <row r="602" s="3" customFormat="1" ht="12.75" x14ac:dyDescent="0.2"/>
    <row r="603" s="3" customFormat="1" ht="12.75" x14ac:dyDescent="0.2"/>
    <row r="604" s="3" customFormat="1" ht="12.75" x14ac:dyDescent="0.2"/>
    <row r="605" s="3" customFormat="1" ht="12.75" x14ac:dyDescent="0.2"/>
    <row r="606" s="3" customFormat="1" ht="12.75" x14ac:dyDescent="0.2"/>
    <row r="607" s="3" customFormat="1" ht="12.75" x14ac:dyDescent="0.2"/>
    <row r="608" s="3" customFormat="1" ht="12.75" x14ac:dyDescent="0.2"/>
    <row r="609" s="3" customFormat="1" ht="12.75" x14ac:dyDescent="0.2"/>
    <row r="610" s="3" customFormat="1" ht="12.75" x14ac:dyDescent="0.2"/>
    <row r="611" s="3" customFormat="1" ht="12.75" x14ac:dyDescent="0.2"/>
    <row r="612" s="3" customFormat="1" ht="12.75" x14ac:dyDescent="0.2"/>
    <row r="613" s="3" customFormat="1" ht="12.75" x14ac:dyDescent="0.2"/>
    <row r="614" s="3" customFormat="1" ht="12.75" x14ac:dyDescent="0.2"/>
    <row r="615" s="3" customFormat="1" ht="12.75" x14ac:dyDescent="0.2"/>
    <row r="616" s="3" customFormat="1" ht="12.75" x14ac:dyDescent="0.2"/>
    <row r="617" s="3" customFormat="1" ht="12.75" x14ac:dyDescent="0.2"/>
    <row r="618" s="3" customFormat="1" ht="12.75" x14ac:dyDescent="0.2"/>
    <row r="619" s="3" customFormat="1" ht="12.75" x14ac:dyDescent="0.2"/>
    <row r="620" s="3" customFormat="1" ht="12.75" x14ac:dyDescent="0.2"/>
    <row r="621" s="3" customFormat="1" ht="12.75" x14ac:dyDescent="0.2"/>
    <row r="622" s="3" customFormat="1" ht="12.75" x14ac:dyDescent="0.2"/>
    <row r="623" s="3" customFormat="1" ht="12.75" x14ac:dyDescent="0.2"/>
    <row r="624" s="3" customFormat="1" ht="12.75" x14ac:dyDescent="0.2"/>
    <row r="625" s="3" customFormat="1" ht="12.75" x14ac:dyDescent="0.2"/>
    <row r="626" s="3" customFormat="1" ht="12.75" x14ac:dyDescent="0.2"/>
    <row r="627" s="3" customFormat="1" ht="12.75" x14ac:dyDescent="0.2"/>
    <row r="628" s="3" customFormat="1" ht="12.75" x14ac:dyDescent="0.2"/>
    <row r="629" s="3" customFormat="1" ht="12.75" x14ac:dyDescent="0.2"/>
    <row r="630" s="3" customFormat="1" ht="12.75" x14ac:dyDescent="0.2"/>
    <row r="631" s="3" customFormat="1" ht="12.75" x14ac:dyDescent="0.2"/>
    <row r="632" s="3" customFormat="1" ht="12.75" x14ac:dyDescent="0.2"/>
    <row r="633" s="3" customFormat="1" ht="12.75" x14ac:dyDescent="0.2"/>
    <row r="634" s="3" customFormat="1" ht="12.75" x14ac:dyDescent="0.2"/>
    <row r="635" s="3" customFormat="1" ht="12.75" x14ac:dyDescent="0.2"/>
    <row r="636" s="3" customFormat="1" ht="12.75" x14ac:dyDescent="0.2"/>
    <row r="637" s="3" customFormat="1" ht="12.75" x14ac:dyDescent="0.2"/>
    <row r="638" s="3" customFormat="1" ht="12.75" x14ac:dyDescent="0.2"/>
    <row r="639" s="3" customFormat="1" ht="12.75" x14ac:dyDescent="0.2"/>
    <row r="640" s="3" customFormat="1" ht="12.75" x14ac:dyDescent="0.2"/>
    <row r="641" s="3" customFormat="1" ht="12.75" x14ac:dyDescent="0.2"/>
    <row r="642" s="3" customFormat="1" ht="12.75" x14ac:dyDescent="0.2"/>
    <row r="643" s="3" customFormat="1" ht="12.75" x14ac:dyDescent="0.2"/>
    <row r="644" s="3" customFormat="1" ht="12.75" x14ac:dyDescent="0.2"/>
    <row r="645" s="3" customFormat="1" ht="12.75" x14ac:dyDescent="0.2"/>
    <row r="646" s="3" customFormat="1" ht="12.75" x14ac:dyDescent="0.2"/>
    <row r="647" s="3" customFormat="1" ht="12.75" x14ac:dyDescent="0.2"/>
    <row r="648" s="3" customFormat="1" ht="12.75" x14ac:dyDescent="0.2"/>
    <row r="649" s="3" customFormat="1" ht="12.75" x14ac:dyDescent="0.2"/>
    <row r="650" s="3" customFormat="1" ht="12.75" x14ac:dyDescent="0.2"/>
    <row r="651" s="3" customFormat="1" ht="12.75" x14ac:dyDescent="0.2"/>
    <row r="652" s="3" customFormat="1" ht="12.75" x14ac:dyDescent="0.2"/>
    <row r="653" s="3" customFormat="1" ht="12.75" x14ac:dyDescent="0.2"/>
    <row r="654" s="3" customFormat="1" ht="12.75" x14ac:dyDescent="0.2"/>
    <row r="655" s="3" customFormat="1" ht="12.75" x14ac:dyDescent="0.2"/>
    <row r="656" s="3" customFormat="1" ht="12.75" x14ac:dyDescent="0.2"/>
    <row r="657" s="3" customFormat="1" ht="12.75" x14ac:dyDescent="0.2"/>
    <row r="658" s="3" customFormat="1" ht="12.75" x14ac:dyDescent="0.2"/>
    <row r="659" s="3" customFormat="1" ht="12.75" x14ac:dyDescent="0.2"/>
    <row r="660" s="3" customFormat="1" ht="12.75" x14ac:dyDescent="0.2"/>
    <row r="661" s="3" customFormat="1" ht="12.75" x14ac:dyDescent="0.2"/>
    <row r="662" s="3" customFormat="1" ht="12.75" x14ac:dyDescent="0.2"/>
    <row r="663" s="3" customFormat="1" ht="12.75" x14ac:dyDescent="0.2"/>
    <row r="664" s="3" customFormat="1" ht="12.75" x14ac:dyDescent="0.2"/>
    <row r="665" s="3" customFormat="1" ht="12.75" x14ac:dyDescent="0.2"/>
    <row r="666" s="3" customFormat="1" ht="12.75" x14ac:dyDescent="0.2"/>
    <row r="667" s="3" customFormat="1" ht="12.75" x14ac:dyDescent="0.2"/>
    <row r="668" s="3" customFormat="1" ht="12.75" x14ac:dyDescent="0.2"/>
    <row r="669" s="3" customFormat="1" ht="12.75" x14ac:dyDescent="0.2"/>
    <row r="670" s="3" customFormat="1" ht="12.75" x14ac:dyDescent="0.2"/>
    <row r="671" s="3" customFormat="1" ht="12.75" x14ac:dyDescent="0.2"/>
    <row r="672" s="3" customFormat="1" ht="12.75" x14ac:dyDescent="0.2"/>
    <row r="673" s="3" customFormat="1" ht="12.75" x14ac:dyDescent="0.2"/>
    <row r="674" s="3" customFormat="1" ht="12.75" x14ac:dyDescent="0.2"/>
    <row r="675" s="3" customFormat="1" ht="12.75" x14ac:dyDescent="0.2"/>
    <row r="676" s="3" customFormat="1" ht="12.75" x14ac:dyDescent="0.2"/>
    <row r="677" s="3" customFormat="1" ht="12.75" x14ac:dyDescent="0.2"/>
    <row r="678" s="3" customFormat="1" ht="12.75" x14ac:dyDescent="0.2"/>
    <row r="679" s="3" customFormat="1" ht="12.75" x14ac:dyDescent="0.2"/>
    <row r="680" s="3" customFormat="1" ht="12.75" x14ac:dyDescent="0.2"/>
    <row r="681" s="3" customFormat="1" ht="12.75" x14ac:dyDescent="0.2"/>
    <row r="682" s="3" customFormat="1" ht="12.75" x14ac:dyDescent="0.2"/>
    <row r="683" s="3" customFormat="1" ht="12.75" x14ac:dyDescent="0.2"/>
    <row r="684" s="3" customFormat="1" ht="12.75" x14ac:dyDescent="0.2"/>
    <row r="685" s="3" customFormat="1" ht="12.75" x14ac:dyDescent="0.2"/>
    <row r="686" s="3" customFormat="1" ht="12.75" x14ac:dyDescent="0.2"/>
    <row r="687" s="3" customFormat="1" ht="12.75" x14ac:dyDescent="0.2"/>
    <row r="688" s="3" customFormat="1" ht="12.75" x14ac:dyDescent="0.2"/>
    <row r="689" s="3" customFormat="1" ht="12.75" x14ac:dyDescent="0.2"/>
    <row r="690" s="3" customFormat="1" ht="12.75" x14ac:dyDescent="0.2"/>
    <row r="691" s="3" customFormat="1" ht="12.75" x14ac:dyDescent="0.2"/>
    <row r="692" s="3" customFormat="1" ht="12.75" x14ac:dyDescent="0.2"/>
    <row r="693" s="3" customFormat="1" ht="12.75" x14ac:dyDescent="0.2"/>
    <row r="694" s="3" customFormat="1" ht="12.75" x14ac:dyDescent="0.2"/>
    <row r="695" s="3" customFormat="1" ht="12.75" x14ac:dyDescent="0.2"/>
    <row r="696" s="3" customFormat="1" ht="12.75" x14ac:dyDescent="0.2"/>
    <row r="697" s="3" customFormat="1" ht="12.75" x14ac:dyDescent="0.2"/>
    <row r="698" s="3" customFormat="1" ht="12.75" x14ac:dyDescent="0.2"/>
    <row r="699" s="3" customFormat="1" ht="12.75" x14ac:dyDescent="0.2"/>
    <row r="700" s="3" customFormat="1" ht="12.75" x14ac:dyDescent="0.2"/>
    <row r="701" s="3" customFormat="1" ht="12.75" x14ac:dyDescent="0.2"/>
    <row r="702" s="3" customFormat="1" ht="12.75" x14ac:dyDescent="0.2"/>
    <row r="703" s="3" customFormat="1" ht="12.75" x14ac:dyDescent="0.2"/>
    <row r="704" s="3" customFormat="1" ht="12.75" x14ac:dyDescent="0.2"/>
    <row r="705" s="3" customFormat="1" ht="12.75" x14ac:dyDescent="0.2"/>
    <row r="706" s="3" customFormat="1" ht="12.75" x14ac:dyDescent="0.2"/>
    <row r="707" s="3" customFormat="1" ht="12.75" x14ac:dyDescent="0.2"/>
    <row r="708" s="3" customFormat="1" ht="12.75" x14ac:dyDescent="0.2"/>
    <row r="709" s="3" customFormat="1" ht="12.75" x14ac:dyDescent="0.2"/>
    <row r="710" s="3" customFormat="1" ht="12.75" x14ac:dyDescent="0.2"/>
    <row r="711" s="3" customFormat="1" ht="12.75" x14ac:dyDescent="0.2"/>
    <row r="712" s="3" customFormat="1" ht="12.75" x14ac:dyDescent="0.2"/>
    <row r="713" s="3" customFormat="1" ht="12.75" x14ac:dyDescent="0.2"/>
    <row r="714" s="3" customFormat="1" ht="12.75" x14ac:dyDescent="0.2"/>
    <row r="715" s="3" customFormat="1" ht="12.75" x14ac:dyDescent="0.2"/>
    <row r="716" s="3" customFormat="1" ht="12.75" x14ac:dyDescent="0.2"/>
    <row r="717" s="3" customFormat="1" ht="12.75" x14ac:dyDescent="0.2"/>
    <row r="718" s="3" customFormat="1" ht="12.75" x14ac:dyDescent="0.2"/>
    <row r="719" s="3" customFormat="1" ht="12.75" x14ac:dyDescent="0.2"/>
    <row r="720" s="3" customFormat="1" ht="12.75" x14ac:dyDescent="0.2"/>
    <row r="721" s="3" customFormat="1" ht="12.75" x14ac:dyDescent="0.2"/>
    <row r="722" s="3" customFormat="1" ht="12.75" x14ac:dyDescent="0.2"/>
    <row r="723" s="3" customFormat="1" ht="12.75" x14ac:dyDescent="0.2"/>
    <row r="724" s="3" customFormat="1" ht="12.75" x14ac:dyDescent="0.2"/>
    <row r="725" s="3" customFormat="1" ht="12.75" x14ac:dyDescent="0.2"/>
    <row r="726" s="3" customFormat="1" ht="12.75" x14ac:dyDescent="0.2"/>
    <row r="727" s="3" customFormat="1" ht="12.75" x14ac:dyDescent="0.2"/>
    <row r="728" s="3" customFormat="1" ht="12.75" x14ac:dyDescent="0.2"/>
    <row r="729" s="3" customFormat="1" ht="12.75" x14ac:dyDescent="0.2"/>
    <row r="730" s="3" customFormat="1" ht="12.75" x14ac:dyDescent="0.2"/>
    <row r="731" s="3" customFormat="1" ht="12.75" x14ac:dyDescent="0.2"/>
    <row r="732" s="3" customFormat="1" ht="12.75" x14ac:dyDescent="0.2"/>
    <row r="733" s="3" customFormat="1" ht="12.75" x14ac:dyDescent="0.2"/>
    <row r="734" s="3" customFormat="1" ht="12.75" x14ac:dyDescent="0.2"/>
    <row r="735" s="3" customFormat="1" ht="12.75" x14ac:dyDescent="0.2"/>
    <row r="736" s="3" customFormat="1" ht="12.75" x14ac:dyDescent="0.2"/>
    <row r="737" s="3" customFormat="1" ht="12.75" x14ac:dyDescent="0.2"/>
    <row r="738" s="3" customFormat="1" ht="12.75" x14ac:dyDescent="0.2"/>
    <row r="739" s="3" customFormat="1" ht="12.75" x14ac:dyDescent="0.2"/>
    <row r="740" s="3" customFormat="1" ht="12.75" x14ac:dyDescent="0.2"/>
    <row r="741" s="3" customFormat="1" ht="12.75" x14ac:dyDescent="0.2"/>
    <row r="742" s="3" customFormat="1" ht="12.75" x14ac:dyDescent="0.2"/>
    <row r="743" s="3" customFormat="1" ht="12.75" x14ac:dyDescent="0.2"/>
    <row r="744" s="3" customFormat="1" ht="12.75" x14ac:dyDescent="0.2"/>
    <row r="745" s="3" customFormat="1" ht="12.75" x14ac:dyDescent="0.2"/>
    <row r="746" s="3" customFormat="1" ht="12.75" x14ac:dyDescent="0.2"/>
    <row r="747" s="3" customFormat="1" ht="12.75" x14ac:dyDescent="0.2"/>
    <row r="748" s="3" customFormat="1" ht="12.75" x14ac:dyDescent="0.2"/>
    <row r="749" s="3" customFormat="1" ht="12.75" x14ac:dyDescent="0.2"/>
    <row r="750" s="3" customFormat="1" ht="12.75" x14ac:dyDescent="0.2"/>
    <row r="751" s="3" customFormat="1" ht="12.75" x14ac:dyDescent="0.2"/>
    <row r="752" s="3" customFormat="1" ht="12.75" x14ac:dyDescent="0.2"/>
    <row r="753" s="3" customFormat="1" ht="12.75" x14ac:dyDescent="0.2"/>
    <row r="754" s="3" customFormat="1" ht="12.75" x14ac:dyDescent="0.2"/>
    <row r="755" s="3" customFormat="1" ht="12.75" x14ac:dyDescent="0.2"/>
    <row r="756" s="3" customFormat="1" ht="12.75" x14ac:dyDescent="0.2"/>
    <row r="757" s="3" customFormat="1" ht="12.75" x14ac:dyDescent="0.2"/>
    <row r="758" s="3" customFormat="1" ht="12.75" x14ac:dyDescent="0.2"/>
    <row r="759" s="3" customFormat="1" ht="12.75" x14ac:dyDescent="0.2"/>
    <row r="760" s="3" customFormat="1" ht="12.75" x14ac:dyDescent="0.2"/>
    <row r="761" s="3" customFormat="1" ht="12.75" x14ac:dyDescent="0.2"/>
    <row r="762" s="3" customFormat="1" ht="12.75" x14ac:dyDescent="0.2"/>
    <row r="763" s="3" customFormat="1" ht="12.75" x14ac:dyDescent="0.2"/>
    <row r="764" s="3" customFormat="1" ht="12.75" x14ac:dyDescent="0.2"/>
    <row r="765" s="3" customFormat="1" ht="12.75" x14ac:dyDescent="0.2"/>
    <row r="766" s="3" customFormat="1" ht="12.75" x14ac:dyDescent="0.2"/>
    <row r="767" s="3" customFormat="1" ht="12.75" x14ac:dyDescent="0.2"/>
    <row r="768" s="3" customFormat="1" ht="12.75" x14ac:dyDescent="0.2"/>
    <row r="769" s="3" customFormat="1" ht="12.75" x14ac:dyDescent="0.2"/>
    <row r="770" s="3" customFormat="1" ht="12.75" x14ac:dyDescent="0.2"/>
    <row r="771" s="3" customFormat="1" ht="12.75" x14ac:dyDescent="0.2"/>
    <row r="772" s="3" customFormat="1" ht="12.75" x14ac:dyDescent="0.2"/>
    <row r="773" s="3" customFormat="1" ht="12.75" x14ac:dyDescent="0.2"/>
    <row r="774" s="3" customFormat="1" ht="12.75" x14ac:dyDescent="0.2"/>
    <row r="775" s="3" customFormat="1" ht="12.75" x14ac:dyDescent="0.2"/>
    <row r="776" s="3" customFormat="1" ht="12.75" x14ac:dyDescent="0.2"/>
    <row r="777" s="3" customFormat="1" ht="12.75" x14ac:dyDescent="0.2"/>
    <row r="778" s="3" customFormat="1" ht="12.75" x14ac:dyDescent="0.2"/>
    <row r="779" s="3" customFormat="1" ht="12.75" x14ac:dyDescent="0.2"/>
    <row r="780" s="3" customFormat="1" ht="12.75" x14ac:dyDescent="0.2"/>
    <row r="781" s="3" customFormat="1" ht="12.75" x14ac:dyDescent="0.2"/>
    <row r="782" s="3" customFormat="1" ht="12.75" x14ac:dyDescent="0.2"/>
    <row r="783" s="3" customFormat="1" ht="12.75" x14ac:dyDescent="0.2"/>
    <row r="784" s="3" customFormat="1" ht="12.75" x14ac:dyDescent="0.2"/>
    <row r="785" s="3" customFormat="1" ht="12.75" x14ac:dyDescent="0.2"/>
    <row r="786" s="3" customFormat="1" ht="12.75" x14ac:dyDescent="0.2"/>
    <row r="787" s="3" customFormat="1" ht="12.75" x14ac:dyDescent="0.2"/>
    <row r="788" s="3" customFormat="1" ht="12.75" x14ac:dyDescent="0.2"/>
    <row r="789" s="3" customFormat="1" ht="12.75" x14ac:dyDescent="0.2"/>
    <row r="790" s="3" customFormat="1" ht="12.75" x14ac:dyDescent="0.2"/>
    <row r="791" s="3" customFormat="1" ht="12.75" x14ac:dyDescent="0.2"/>
    <row r="792" s="3" customFormat="1" ht="12.75" x14ac:dyDescent="0.2"/>
    <row r="793" s="3" customFormat="1" ht="12.75" x14ac:dyDescent="0.2"/>
    <row r="794" s="3" customFormat="1" ht="12.75" x14ac:dyDescent="0.2"/>
    <row r="795" s="3" customFormat="1" ht="12.75" x14ac:dyDescent="0.2"/>
    <row r="796" s="3" customFormat="1" ht="12.75" x14ac:dyDescent="0.2"/>
    <row r="797" s="3" customFormat="1" ht="12.75" x14ac:dyDescent="0.2"/>
    <row r="798" s="3" customFormat="1" ht="12.75" x14ac:dyDescent="0.2"/>
    <row r="799" s="3" customFormat="1" ht="12.75" x14ac:dyDescent="0.2"/>
    <row r="800" s="3" customFormat="1" ht="12.75" x14ac:dyDescent="0.2"/>
    <row r="801" s="3" customFormat="1" ht="12.75" x14ac:dyDescent="0.2"/>
    <row r="802" s="3" customFormat="1" ht="12.75" x14ac:dyDescent="0.2"/>
    <row r="803" s="3" customFormat="1" ht="12.75" x14ac:dyDescent="0.2"/>
    <row r="804" s="3" customFormat="1" ht="12.75" x14ac:dyDescent="0.2"/>
    <row r="805" s="3" customFormat="1" ht="12.75" x14ac:dyDescent="0.2"/>
    <row r="806" s="3" customFormat="1" ht="12.75" x14ac:dyDescent="0.2"/>
    <row r="807" s="3" customFormat="1" ht="12.75" x14ac:dyDescent="0.2"/>
    <row r="808" s="3" customFormat="1" ht="12.75" x14ac:dyDescent="0.2"/>
    <row r="809" s="3" customFormat="1" ht="12.75" x14ac:dyDescent="0.2"/>
    <row r="810" s="3" customFormat="1" ht="12.75" x14ac:dyDescent="0.2"/>
    <row r="811" s="3" customFormat="1" ht="12.75" x14ac:dyDescent="0.2"/>
    <row r="812" s="3" customFormat="1" ht="12.75" x14ac:dyDescent="0.2"/>
    <row r="813" s="3" customFormat="1" ht="12.75" x14ac:dyDescent="0.2"/>
    <row r="814" s="3" customFormat="1" ht="12.75" x14ac:dyDescent="0.2"/>
    <row r="815" s="3" customFormat="1" ht="12.75" x14ac:dyDescent="0.2"/>
    <row r="816" s="3" customFormat="1" ht="12.75" x14ac:dyDescent="0.2"/>
    <row r="817" s="3" customFormat="1" ht="12.75" x14ac:dyDescent="0.2"/>
    <row r="818" s="3" customFormat="1" ht="12.75" x14ac:dyDescent="0.2"/>
    <row r="819" s="3" customFormat="1" ht="12.75" x14ac:dyDescent="0.2"/>
    <row r="820" s="3" customFormat="1" ht="12.75" x14ac:dyDescent="0.2"/>
    <row r="821" s="3" customFormat="1" ht="12.75" x14ac:dyDescent="0.2"/>
    <row r="822" s="3" customFormat="1" ht="12.75" x14ac:dyDescent="0.2"/>
    <row r="823" s="3" customFormat="1" ht="12.75" x14ac:dyDescent="0.2"/>
    <row r="824" s="3" customFormat="1" ht="12.75" x14ac:dyDescent="0.2"/>
    <row r="825" s="3" customFormat="1" ht="12.75" x14ac:dyDescent="0.2"/>
    <row r="826" s="3" customFormat="1" ht="12.75" x14ac:dyDescent="0.2"/>
    <row r="827" s="3" customFormat="1" ht="12.75" x14ac:dyDescent="0.2"/>
    <row r="828" s="3" customFormat="1" ht="12.75" x14ac:dyDescent="0.2"/>
    <row r="829" s="3" customFormat="1" ht="12.75" x14ac:dyDescent="0.2"/>
    <row r="830" s="3" customFormat="1" ht="12.75" x14ac:dyDescent="0.2"/>
    <row r="831" s="3" customFormat="1" ht="12.75" x14ac:dyDescent="0.2"/>
    <row r="832" s="3" customFormat="1" ht="12.75" x14ac:dyDescent="0.2"/>
    <row r="833" s="3" customFormat="1" ht="12.75" x14ac:dyDescent="0.2"/>
    <row r="834" s="3" customFormat="1" ht="12.75" x14ac:dyDescent="0.2"/>
    <row r="835" s="3" customFormat="1" ht="12.75" x14ac:dyDescent="0.2"/>
    <row r="836" s="3" customFormat="1" ht="12.75" x14ac:dyDescent="0.2"/>
    <row r="837" s="3" customFormat="1" ht="12.75" x14ac:dyDescent="0.2"/>
    <row r="838" s="3" customFormat="1" ht="12.75" x14ac:dyDescent="0.2"/>
    <row r="839" s="3" customFormat="1" ht="12.75" x14ac:dyDescent="0.2"/>
    <row r="840" s="3" customFormat="1" ht="12.75" x14ac:dyDescent="0.2"/>
    <row r="841" s="3" customFormat="1" ht="12.75" x14ac:dyDescent="0.2"/>
    <row r="842" s="3" customFormat="1" ht="12.75" x14ac:dyDescent="0.2"/>
    <row r="843" s="3" customFormat="1" ht="12.75" x14ac:dyDescent="0.2"/>
    <row r="844" s="3" customFormat="1" ht="12.75" x14ac:dyDescent="0.2"/>
    <row r="845" s="3" customFormat="1" ht="12.75" x14ac:dyDescent="0.2"/>
    <row r="846" s="3" customFormat="1" ht="12.75" x14ac:dyDescent="0.2"/>
    <row r="847" s="3" customFormat="1" ht="12.75" x14ac:dyDescent="0.2"/>
    <row r="848" s="3" customFormat="1" ht="12.75" x14ac:dyDescent="0.2"/>
    <row r="849" s="3" customFormat="1" ht="12.75" x14ac:dyDescent="0.2"/>
    <row r="850" s="3" customFormat="1" ht="12.75" x14ac:dyDescent="0.2"/>
    <row r="851" s="3" customFormat="1" ht="12.75" x14ac:dyDescent="0.2"/>
    <row r="852" s="3" customFormat="1" ht="12.75" x14ac:dyDescent="0.2"/>
    <row r="853" s="3" customFormat="1" ht="12.75" x14ac:dyDescent="0.2"/>
    <row r="854" s="3" customFormat="1" ht="12.75" x14ac:dyDescent="0.2"/>
    <row r="855" s="3" customFormat="1" ht="12.75" x14ac:dyDescent="0.2"/>
    <row r="856" s="3" customFormat="1" ht="12.75" x14ac:dyDescent="0.2"/>
    <row r="857" s="3" customFormat="1" ht="12.75" x14ac:dyDescent="0.2"/>
    <row r="858" s="3" customFormat="1" ht="12.75" x14ac:dyDescent="0.2"/>
    <row r="859" s="3" customFormat="1" ht="12.75" x14ac:dyDescent="0.2"/>
    <row r="860" s="3" customFormat="1" ht="12.75" x14ac:dyDescent="0.2"/>
    <row r="861" s="3" customFormat="1" ht="12.75" x14ac:dyDescent="0.2"/>
    <row r="862" s="3" customFormat="1" ht="12.75" x14ac:dyDescent="0.2"/>
    <row r="863" s="3" customFormat="1" ht="12.75" x14ac:dyDescent="0.2"/>
    <row r="864" s="3" customFormat="1" ht="12.75" x14ac:dyDescent="0.2"/>
    <row r="865" s="3" customFormat="1" ht="12.75" x14ac:dyDescent="0.2"/>
    <row r="866" s="3" customFormat="1" ht="12.75" x14ac:dyDescent="0.2"/>
    <row r="867" s="3" customFormat="1" ht="12.75" x14ac:dyDescent="0.2"/>
    <row r="868" s="3" customFormat="1" ht="12.75" x14ac:dyDescent="0.2"/>
    <row r="869" s="3" customFormat="1" ht="12.75" x14ac:dyDescent="0.2"/>
    <row r="870" s="3" customFormat="1" ht="12.75" x14ac:dyDescent="0.2"/>
    <row r="871" s="3" customFormat="1" ht="12.75" x14ac:dyDescent="0.2"/>
    <row r="872" s="3" customFormat="1" ht="12.75" x14ac:dyDescent="0.2"/>
    <row r="873" s="3" customFormat="1" ht="12.75" x14ac:dyDescent="0.2"/>
    <row r="874" s="3" customFormat="1" ht="12.75" x14ac:dyDescent="0.2"/>
    <row r="875" s="3" customFormat="1" ht="12.75" x14ac:dyDescent="0.2"/>
    <row r="876" s="3" customFormat="1" ht="12.75" x14ac:dyDescent="0.2"/>
    <row r="877" s="3" customFormat="1" ht="12.75" x14ac:dyDescent="0.2"/>
    <row r="878" s="3" customFormat="1" ht="12.75" x14ac:dyDescent="0.2"/>
    <row r="879" s="3" customFormat="1" ht="12.75" x14ac:dyDescent="0.2"/>
    <row r="880" s="3" customFormat="1" ht="12.75" x14ac:dyDescent="0.2"/>
    <row r="881" s="3" customFormat="1" ht="12.75" x14ac:dyDescent="0.2"/>
    <row r="882" s="3" customFormat="1" ht="12.75" x14ac:dyDescent="0.2"/>
    <row r="883" s="3" customFormat="1" ht="12.75" x14ac:dyDescent="0.2"/>
    <row r="884" s="3" customFormat="1" ht="12.75" x14ac:dyDescent="0.2"/>
    <row r="885" s="3" customFormat="1" ht="12.75" x14ac:dyDescent="0.2"/>
    <row r="886" s="3" customFormat="1" ht="12.75" x14ac:dyDescent="0.2"/>
    <row r="887" s="3" customFormat="1" ht="12.75" x14ac:dyDescent="0.2"/>
    <row r="888" s="3" customFormat="1" ht="12.75" x14ac:dyDescent="0.2"/>
    <row r="889" s="3" customFormat="1" ht="12.75" x14ac:dyDescent="0.2"/>
    <row r="890" s="3" customFormat="1" ht="12.75" x14ac:dyDescent="0.2"/>
    <row r="891" s="3" customFormat="1" ht="12.75" x14ac:dyDescent="0.2"/>
    <row r="892" s="3" customFormat="1" ht="12.75" x14ac:dyDescent="0.2"/>
    <row r="893" s="3" customFormat="1" ht="12.75" x14ac:dyDescent="0.2"/>
    <row r="894" s="3" customFormat="1" ht="12.75" x14ac:dyDescent="0.2"/>
    <row r="895" s="3" customFormat="1" ht="12.75" x14ac:dyDescent="0.2"/>
    <row r="896" s="3" customFormat="1" ht="12.75" x14ac:dyDescent="0.2"/>
    <row r="897" s="3" customFormat="1" ht="12.75" x14ac:dyDescent="0.2"/>
    <row r="898" s="3" customFormat="1" ht="12.75" x14ac:dyDescent="0.2"/>
    <row r="899" s="3" customFormat="1" ht="12.75" x14ac:dyDescent="0.2"/>
    <row r="900" s="3" customFormat="1" ht="12.75" x14ac:dyDescent="0.2"/>
    <row r="901" s="3" customFormat="1" ht="12.75" x14ac:dyDescent="0.2"/>
    <row r="902" s="3" customFormat="1" ht="12.75" x14ac:dyDescent="0.2"/>
    <row r="903" s="3" customFormat="1" ht="12.75" x14ac:dyDescent="0.2"/>
    <row r="904" s="3" customFormat="1" ht="12.75" x14ac:dyDescent="0.2"/>
    <row r="905" s="3" customFormat="1" ht="12.75" x14ac:dyDescent="0.2"/>
    <row r="906" s="3" customFormat="1" ht="12.75" x14ac:dyDescent="0.2"/>
    <row r="907" s="3" customFormat="1" ht="12.75" x14ac:dyDescent="0.2"/>
    <row r="908" s="3" customFormat="1" ht="12.75" x14ac:dyDescent="0.2"/>
    <row r="909" s="3" customFormat="1" ht="12.75" x14ac:dyDescent="0.2"/>
    <row r="910" s="3" customFormat="1" ht="12.75" x14ac:dyDescent="0.2"/>
    <row r="911" s="3" customFormat="1" ht="12.75" x14ac:dyDescent="0.2"/>
    <row r="912" s="3" customFormat="1" ht="12.75" x14ac:dyDescent="0.2"/>
    <row r="913" s="3" customFormat="1" ht="12.75" x14ac:dyDescent="0.2"/>
    <row r="914" s="3" customFormat="1" ht="12.75" x14ac:dyDescent="0.2"/>
    <row r="915" s="3" customFormat="1" ht="12.75" x14ac:dyDescent="0.2"/>
    <row r="916" s="3" customFormat="1" ht="12.75" x14ac:dyDescent="0.2"/>
    <row r="917" s="3" customFormat="1" ht="12.75" x14ac:dyDescent="0.2"/>
    <row r="918" s="3" customFormat="1" ht="12.75" x14ac:dyDescent="0.2"/>
    <row r="919" s="3" customFormat="1" ht="12.75" x14ac:dyDescent="0.2"/>
    <row r="920" s="3" customFormat="1" ht="12.75" x14ac:dyDescent="0.2"/>
    <row r="921" s="3" customFormat="1" ht="12.75" x14ac:dyDescent="0.2"/>
    <row r="922" s="3" customFormat="1" ht="12.75" x14ac:dyDescent="0.2"/>
    <row r="923" s="3" customFormat="1" ht="12.75" x14ac:dyDescent="0.2"/>
    <row r="924" s="3" customFormat="1" ht="12.75" x14ac:dyDescent="0.2"/>
    <row r="925" s="3" customFormat="1" ht="12.75" x14ac:dyDescent="0.2"/>
    <row r="926" s="3" customFormat="1" ht="12.75" x14ac:dyDescent="0.2"/>
    <row r="927" s="3" customFormat="1" ht="12.75" x14ac:dyDescent="0.2"/>
    <row r="928" s="3" customFormat="1" ht="12.75" x14ac:dyDescent="0.2"/>
    <row r="929" s="3" customFormat="1" ht="12.75" x14ac:dyDescent="0.2"/>
    <row r="930" s="3" customFormat="1" ht="12.75" x14ac:dyDescent="0.2"/>
    <row r="931" s="3" customFormat="1" ht="12.75" x14ac:dyDescent="0.2"/>
    <row r="932" s="3" customFormat="1" ht="12.75" x14ac:dyDescent="0.2"/>
    <row r="933" s="3" customFormat="1" ht="12.75" x14ac:dyDescent="0.2"/>
    <row r="934" s="3" customFormat="1" ht="12.75" x14ac:dyDescent="0.2"/>
    <row r="935" s="3" customFormat="1" ht="12.75" x14ac:dyDescent="0.2"/>
    <row r="936" s="3" customFormat="1" ht="12.75" x14ac:dyDescent="0.2"/>
    <row r="937" s="3" customFormat="1" ht="12.75" x14ac:dyDescent="0.2"/>
    <row r="938" s="3" customFormat="1" ht="12.75" x14ac:dyDescent="0.2"/>
    <row r="939" s="3" customFormat="1" ht="12.75" x14ac:dyDescent="0.2"/>
    <row r="940" s="3" customFormat="1" ht="12.75" x14ac:dyDescent="0.2"/>
    <row r="941" s="3" customFormat="1" ht="12.75" x14ac:dyDescent="0.2"/>
    <row r="942" s="3" customFormat="1" ht="12.75" x14ac:dyDescent="0.2"/>
    <row r="943" s="3" customFormat="1" ht="12.75" x14ac:dyDescent="0.2"/>
    <row r="944" s="3" customFormat="1" ht="12.75" x14ac:dyDescent="0.2"/>
    <row r="945" s="3" customFormat="1" ht="12.75" x14ac:dyDescent="0.2"/>
    <row r="946" s="3" customFormat="1" ht="12.75" x14ac:dyDescent="0.2"/>
    <row r="947" s="3" customFormat="1" ht="12.75" x14ac:dyDescent="0.2"/>
    <row r="948" s="3" customFormat="1" ht="12.75" x14ac:dyDescent="0.2"/>
    <row r="949" s="3" customFormat="1" ht="12.75" x14ac:dyDescent="0.2"/>
    <row r="950" s="3" customFormat="1" ht="12.75" x14ac:dyDescent="0.2"/>
    <row r="951" s="3" customFormat="1" ht="12.75" x14ac:dyDescent="0.2"/>
    <row r="952" s="3" customFormat="1" ht="12.75" x14ac:dyDescent="0.2"/>
    <row r="953" s="3" customFormat="1" ht="12.75" x14ac:dyDescent="0.2"/>
    <row r="954" s="3" customFormat="1" ht="12.75" x14ac:dyDescent="0.2"/>
    <row r="955" s="3" customFormat="1" ht="12.75" x14ac:dyDescent="0.2"/>
    <row r="956" s="3" customFormat="1" ht="12.75" x14ac:dyDescent="0.2"/>
    <row r="957" s="3" customFormat="1" ht="12.75" x14ac:dyDescent="0.2"/>
    <row r="958" s="3" customFormat="1" ht="12.75" x14ac:dyDescent="0.2"/>
    <row r="959" s="3" customFormat="1" ht="12.75" x14ac:dyDescent="0.2"/>
    <row r="960" s="3" customFormat="1" ht="12.75" x14ac:dyDescent="0.2"/>
    <row r="961" s="3" customFormat="1" ht="12.75" x14ac:dyDescent="0.2"/>
    <row r="962" s="3" customFormat="1" ht="12.75" x14ac:dyDescent="0.2"/>
    <row r="963" s="3" customFormat="1" ht="12.75" x14ac:dyDescent="0.2"/>
    <row r="964" s="3" customFormat="1" ht="12.75" x14ac:dyDescent="0.2"/>
    <row r="965" s="3" customFormat="1" ht="12.75" x14ac:dyDescent="0.2"/>
    <row r="966" s="3" customFormat="1" ht="12.75" x14ac:dyDescent="0.2"/>
    <row r="967" s="3" customFormat="1" ht="12.75" x14ac:dyDescent="0.2"/>
    <row r="968" s="3" customFormat="1" ht="12.75" x14ac:dyDescent="0.2"/>
    <row r="969" s="3" customFormat="1" ht="12.75" x14ac:dyDescent="0.2"/>
    <row r="970" s="3" customFormat="1" ht="12.75" x14ac:dyDescent="0.2"/>
    <row r="971" s="3" customFormat="1" ht="12.75" x14ac:dyDescent="0.2"/>
    <row r="972" s="3" customFormat="1" ht="12.75" x14ac:dyDescent="0.2"/>
    <row r="973" s="3" customFormat="1" ht="12.75" x14ac:dyDescent="0.2"/>
    <row r="974" s="3" customFormat="1" ht="12.75" x14ac:dyDescent="0.2"/>
    <row r="975" s="3" customFormat="1" ht="12.75" x14ac:dyDescent="0.2"/>
    <row r="976" s="3" customFormat="1" ht="12.75" x14ac:dyDescent="0.2"/>
    <row r="977" s="3" customFormat="1" ht="12.75" x14ac:dyDescent="0.2"/>
    <row r="978" s="3" customFormat="1" ht="12.75" x14ac:dyDescent="0.2"/>
    <row r="979" s="3" customFormat="1" ht="12.75" x14ac:dyDescent="0.2"/>
    <row r="980" s="3" customFormat="1" ht="12.75" x14ac:dyDescent="0.2"/>
    <row r="981" s="3" customFormat="1" ht="12.75" x14ac:dyDescent="0.2"/>
    <row r="982" s="3" customFormat="1" ht="12.75" x14ac:dyDescent="0.2"/>
    <row r="983" s="3" customFormat="1" ht="12.75" x14ac:dyDescent="0.2"/>
    <row r="984" s="3" customFormat="1" ht="12.75" x14ac:dyDescent="0.2"/>
    <row r="985" s="3" customFormat="1" ht="12.75" x14ac:dyDescent="0.2"/>
    <row r="986" s="3" customFormat="1" ht="12.75" x14ac:dyDescent="0.2"/>
    <row r="987" s="3" customFormat="1" ht="12.75" x14ac:dyDescent="0.2"/>
    <row r="988" s="3" customFormat="1" ht="12.75" x14ac:dyDescent="0.2"/>
    <row r="989" s="3" customFormat="1" ht="12.75" x14ac:dyDescent="0.2"/>
    <row r="990" s="3" customFormat="1" ht="12.75" x14ac:dyDescent="0.2"/>
    <row r="991" s="3" customFormat="1" ht="12.75" x14ac:dyDescent="0.2"/>
    <row r="992" s="3" customFormat="1" ht="12.75" x14ac:dyDescent="0.2"/>
    <row r="993" s="3" customFormat="1" ht="12.75" x14ac:dyDescent="0.2"/>
    <row r="994" s="3" customFormat="1" ht="12.75" x14ac:dyDescent="0.2"/>
    <row r="995" s="3" customFormat="1" ht="12.75" x14ac:dyDescent="0.2"/>
    <row r="996" s="3" customFormat="1" ht="12.75" x14ac:dyDescent="0.2"/>
    <row r="997" s="3" customFormat="1" ht="12.75" x14ac:dyDescent="0.2"/>
    <row r="998" s="3" customFormat="1" ht="12.75" x14ac:dyDescent="0.2"/>
    <row r="999" s="3" customFormat="1" ht="12.75" x14ac:dyDescent="0.2"/>
    <row r="1000" s="3" customFormat="1" ht="12.75" x14ac:dyDescent="0.2"/>
    <row r="1001" s="3" customFormat="1" ht="12.75" x14ac:dyDescent="0.2"/>
    <row r="1002" s="3" customFormat="1" ht="12.75" x14ac:dyDescent="0.2"/>
    <row r="1003" s="3" customFormat="1" ht="12.75" x14ac:dyDescent="0.2"/>
    <row r="1004" s="3" customFormat="1" ht="12.75" x14ac:dyDescent="0.2"/>
    <row r="1005" s="3" customFormat="1" ht="12.75" x14ac:dyDescent="0.2"/>
    <row r="1006" s="3" customFormat="1" ht="12.75" x14ac:dyDescent="0.2"/>
    <row r="1007" s="3" customFormat="1" ht="12.75" x14ac:dyDescent="0.2"/>
    <row r="1008" s="3" customFormat="1" ht="12.75" x14ac:dyDescent="0.2"/>
    <row r="1009" s="3" customFormat="1" ht="12.75" x14ac:dyDescent="0.2"/>
    <row r="1010" s="3" customFormat="1" ht="12.75" x14ac:dyDescent="0.2"/>
    <row r="1011" s="3" customFormat="1" ht="12.75" x14ac:dyDescent="0.2"/>
    <row r="1012" s="3" customFormat="1" ht="12.75" x14ac:dyDescent="0.2"/>
    <row r="1013" s="3" customFormat="1" ht="12.75" x14ac:dyDescent="0.2"/>
    <row r="1014" s="3" customFormat="1" ht="12.75" x14ac:dyDescent="0.2"/>
    <row r="1015" s="3" customFormat="1" ht="12.75" x14ac:dyDescent="0.2"/>
    <row r="1016" s="3" customFormat="1" ht="12.75" x14ac:dyDescent="0.2"/>
    <row r="1017" s="3" customFormat="1" ht="12.75" x14ac:dyDescent="0.2"/>
    <row r="1018" s="3" customFormat="1" ht="12.75" x14ac:dyDescent="0.2"/>
    <row r="1019" s="3" customFormat="1" ht="12.75" x14ac:dyDescent="0.2"/>
    <row r="1020" s="3" customFormat="1" ht="12.75" x14ac:dyDescent="0.2"/>
    <row r="1021" s="3" customFormat="1" ht="12.75" x14ac:dyDescent="0.2"/>
    <row r="1022" s="3" customFormat="1" ht="12.75" x14ac:dyDescent="0.2"/>
    <row r="1023" s="3" customFormat="1" ht="12.75" x14ac:dyDescent="0.2"/>
    <row r="1024" s="3" customFormat="1" ht="12.75" x14ac:dyDescent="0.2"/>
    <row r="1025" s="3" customFormat="1" ht="12.75" x14ac:dyDescent="0.2"/>
    <row r="1026" s="3" customFormat="1" ht="12.75" x14ac:dyDescent="0.2"/>
    <row r="1027" s="3" customFormat="1" ht="12.75" x14ac:dyDescent="0.2"/>
    <row r="1028" s="3" customFormat="1" ht="12.75" x14ac:dyDescent="0.2"/>
    <row r="1029" s="3" customFormat="1" ht="12.75" x14ac:dyDescent="0.2"/>
    <row r="1030" s="3" customFormat="1" ht="12.75" x14ac:dyDescent="0.2"/>
    <row r="1031" s="3" customFormat="1" ht="12.75" x14ac:dyDescent="0.2"/>
    <row r="1032" s="3" customFormat="1" ht="12.75" x14ac:dyDescent="0.2"/>
    <row r="1033" s="3" customFormat="1" ht="12.75" x14ac:dyDescent="0.2"/>
    <row r="1034" s="3" customFormat="1" ht="12.75" x14ac:dyDescent="0.2"/>
    <row r="1035" s="3" customFormat="1" ht="12.75" x14ac:dyDescent="0.2"/>
    <row r="1036" s="3" customFormat="1" ht="12.75" x14ac:dyDescent="0.2"/>
    <row r="1037" s="3" customFormat="1" ht="12.75" x14ac:dyDescent="0.2"/>
    <row r="1038" s="3" customFormat="1" ht="12.75" x14ac:dyDescent="0.2"/>
    <row r="1039" s="3" customFormat="1" ht="12.75" x14ac:dyDescent="0.2"/>
    <row r="1040" s="3" customFormat="1" ht="12.75" x14ac:dyDescent="0.2"/>
    <row r="1041" s="3" customFormat="1" ht="12.75" x14ac:dyDescent="0.2"/>
    <row r="1042" s="3" customFormat="1" ht="12.75" x14ac:dyDescent="0.2"/>
    <row r="1043" s="3" customFormat="1" ht="12.75" x14ac:dyDescent="0.2"/>
    <row r="1044" s="3" customFormat="1" ht="12.75" x14ac:dyDescent="0.2"/>
    <row r="1045" s="3" customFormat="1" ht="12.75" x14ac:dyDescent="0.2"/>
    <row r="1046" s="3" customFormat="1" ht="12.75" x14ac:dyDescent="0.2"/>
    <row r="1047" s="3" customFormat="1" ht="12.75" x14ac:dyDescent="0.2"/>
    <row r="1048" s="3" customFormat="1" ht="12.75" x14ac:dyDescent="0.2"/>
    <row r="1049" s="3" customFormat="1" ht="12.75" x14ac:dyDescent="0.2"/>
    <row r="1050" s="3" customFormat="1" ht="12.75" x14ac:dyDescent="0.2"/>
    <row r="1051" s="3" customFormat="1" ht="12.75" x14ac:dyDescent="0.2"/>
    <row r="1052" s="3" customFormat="1" ht="12.75" x14ac:dyDescent="0.2"/>
    <row r="1053" s="3" customFormat="1" ht="12.75" x14ac:dyDescent="0.2"/>
    <row r="1054" s="3" customFormat="1" ht="12.75" x14ac:dyDescent="0.2"/>
    <row r="1055" s="3" customFormat="1" ht="12.75" x14ac:dyDescent="0.2"/>
    <row r="1056" s="3" customFormat="1" ht="12.75" x14ac:dyDescent="0.2"/>
    <row r="1057" s="3" customFormat="1" ht="12.75" x14ac:dyDescent="0.2"/>
    <row r="1058" s="3" customFormat="1" ht="12.75" x14ac:dyDescent="0.2"/>
    <row r="1059" s="3" customFormat="1" ht="12.75" x14ac:dyDescent="0.2"/>
    <row r="1060" s="3" customFormat="1" ht="12.75" x14ac:dyDescent="0.2"/>
    <row r="1061" s="3" customFormat="1" ht="12.75" x14ac:dyDescent="0.2"/>
    <row r="1062" s="3" customFormat="1" ht="12.75" x14ac:dyDescent="0.2"/>
    <row r="1063" s="3" customFormat="1" ht="12.75" x14ac:dyDescent="0.2"/>
    <row r="1064" s="3" customFormat="1" ht="12.75" x14ac:dyDescent="0.2"/>
    <row r="1065" s="3" customFormat="1" ht="12.75" x14ac:dyDescent="0.2"/>
    <row r="1066" s="3" customFormat="1" ht="12.75" x14ac:dyDescent="0.2"/>
    <row r="1067" s="3" customFormat="1" ht="12.75" x14ac:dyDescent="0.2"/>
    <row r="1068" s="3" customFormat="1" ht="12.75" x14ac:dyDescent="0.2"/>
    <row r="1069" s="3" customFormat="1" ht="12.75" x14ac:dyDescent="0.2"/>
    <row r="1070" s="3" customFormat="1" ht="12.75" x14ac:dyDescent="0.2"/>
    <row r="1071" s="3" customFormat="1" ht="12.75" x14ac:dyDescent="0.2"/>
    <row r="1072" s="3" customFormat="1" ht="12.75" x14ac:dyDescent="0.2"/>
    <row r="1073" s="3" customFormat="1" ht="12.75" x14ac:dyDescent="0.2"/>
    <row r="1074" s="3" customFormat="1" ht="12.75" x14ac:dyDescent="0.2"/>
    <row r="1075" s="3" customFormat="1" ht="12.75" x14ac:dyDescent="0.2"/>
    <row r="1076" s="3" customFormat="1" ht="12.75" x14ac:dyDescent="0.2"/>
    <row r="1077" s="3" customFormat="1" ht="12.75" x14ac:dyDescent="0.2"/>
    <row r="1078" s="3" customFormat="1" ht="12.75" x14ac:dyDescent="0.2"/>
    <row r="1079" s="3" customFormat="1" ht="12.75" x14ac:dyDescent="0.2"/>
    <row r="1080" s="3" customFormat="1" ht="12.75" x14ac:dyDescent="0.2"/>
    <row r="1081" s="3" customFormat="1" ht="12.75" x14ac:dyDescent="0.2"/>
    <row r="1082" s="3" customFormat="1" ht="12.75" x14ac:dyDescent="0.2"/>
    <row r="1083" s="3" customFormat="1" ht="12.75" x14ac:dyDescent="0.2"/>
    <row r="1084" s="3" customFormat="1" ht="12.75" x14ac:dyDescent="0.2"/>
    <row r="1085" s="3" customFormat="1" ht="12.75" x14ac:dyDescent="0.2"/>
    <row r="1086" s="3" customFormat="1" ht="12.75" x14ac:dyDescent="0.2"/>
    <row r="1087" s="3" customFormat="1" ht="12.75" x14ac:dyDescent="0.2"/>
    <row r="1088" s="3" customFormat="1" ht="12.75" x14ac:dyDescent="0.2"/>
    <row r="1089" s="3" customFormat="1" ht="12.75" x14ac:dyDescent="0.2"/>
    <row r="1090" s="3" customFormat="1" ht="12.75" x14ac:dyDescent="0.2"/>
    <row r="1091" s="3" customFormat="1" ht="12.75" x14ac:dyDescent="0.2"/>
    <row r="1092" s="3" customFormat="1" ht="12.75" x14ac:dyDescent="0.2"/>
    <row r="1093" s="3" customFormat="1" ht="12.75" x14ac:dyDescent="0.2"/>
    <row r="1094" s="3" customFormat="1" ht="12.75" x14ac:dyDescent="0.2"/>
    <row r="1095" s="3" customFormat="1" ht="12.75" x14ac:dyDescent="0.2"/>
    <row r="1096" s="3" customFormat="1" ht="12.75" x14ac:dyDescent="0.2"/>
    <row r="1097" s="3" customFormat="1" ht="12.75" x14ac:dyDescent="0.2"/>
    <row r="1098" s="3" customFormat="1" ht="12.75" x14ac:dyDescent="0.2"/>
    <row r="1099" s="3" customFormat="1" ht="12.75" x14ac:dyDescent="0.2"/>
    <row r="1100" s="3" customFormat="1" ht="12.75" x14ac:dyDescent="0.2"/>
    <row r="1101" s="3" customFormat="1" ht="12.75" x14ac:dyDescent="0.2"/>
    <row r="1102" s="3" customFormat="1" ht="12.75" x14ac:dyDescent="0.2"/>
    <row r="1103" s="3" customFormat="1" ht="12.75" x14ac:dyDescent="0.2"/>
    <row r="1104" s="3" customFormat="1" ht="12.75" x14ac:dyDescent="0.2"/>
    <row r="1105" s="3" customFormat="1" ht="12.75" x14ac:dyDescent="0.2"/>
    <row r="1106" s="3" customFormat="1" ht="12.75" x14ac:dyDescent="0.2"/>
    <row r="1107" s="3" customFormat="1" ht="12.75" x14ac:dyDescent="0.2"/>
    <row r="1108" s="3" customFormat="1" ht="12.75" x14ac:dyDescent="0.2"/>
    <row r="1109" s="3" customFormat="1" ht="12.75" x14ac:dyDescent="0.2"/>
    <row r="1110" s="3" customFormat="1" ht="12.75" x14ac:dyDescent="0.2"/>
    <row r="1111" s="3" customFormat="1" ht="12.75" x14ac:dyDescent="0.2"/>
    <row r="1112" s="3" customFormat="1" ht="12.75" x14ac:dyDescent="0.2"/>
    <row r="1113" s="3" customFormat="1" ht="12.75" x14ac:dyDescent="0.2"/>
    <row r="1114" s="3" customFormat="1" ht="12.75" x14ac:dyDescent="0.2"/>
    <row r="1115" s="3" customFormat="1" ht="12.75" x14ac:dyDescent="0.2"/>
    <row r="1116" s="3" customFormat="1" ht="12.75" x14ac:dyDescent="0.2"/>
    <row r="1117" s="3" customFormat="1" ht="12.75" x14ac:dyDescent="0.2"/>
    <row r="1118" s="3" customFormat="1" ht="12.75" x14ac:dyDescent="0.2"/>
    <row r="1119" s="3" customFormat="1" ht="12.75" x14ac:dyDescent="0.2"/>
    <row r="1120" s="3" customFormat="1" ht="12.75" x14ac:dyDescent="0.2"/>
    <row r="1121" s="3" customFormat="1" ht="12.75" x14ac:dyDescent="0.2"/>
    <row r="1122" s="3" customFormat="1" ht="12.75" x14ac:dyDescent="0.2"/>
    <row r="1123" s="3" customFormat="1" ht="12.75" x14ac:dyDescent="0.2"/>
    <row r="1124" s="3" customFormat="1" ht="12.75" x14ac:dyDescent="0.2"/>
    <row r="1125" s="3" customFormat="1" ht="12.75" x14ac:dyDescent="0.2"/>
    <row r="1126" s="3" customFormat="1" ht="12.75" x14ac:dyDescent="0.2"/>
    <row r="1127" s="3" customFormat="1" ht="12.75" x14ac:dyDescent="0.2"/>
    <row r="1128" s="3" customFormat="1" ht="12.75" x14ac:dyDescent="0.2"/>
    <row r="1129" s="3" customFormat="1" ht="12.75" x14ac:dyDescent="0.2"/>
    <row r="1130" s="3" customFormat="1" ht="12.75" x14ac:dyDescent="0.2"/>
    <row r="1131" s="3" customFormat="1" ht="12.75" x14ac:dyDescent="0.2"/>
    <row r="1132" s="3" customFormat="1" ht="12.75" x14ac:dyDescent="0.2"/>
    <row r="1133" s="3" customFormat="1" ht="12.75" x14ac:dyDescent="0.2"/>
    <row r="1134" s="3" customFormat="1" ht="12.75" x14ac:dyDescent="0.2"/>
    <row r="1135" s="3" customFormat="1" ht="12.75" x14ac:dyDescent="0.2"/>
    <row r="1136" s="3" customFormat="1" ht="12.75" x14ac:dyDescent="0.2"/>
    <row r="1137" s="3" customFormat="1" ht="12.75" x14ac:dyDescent="0.2"/>
    <row r="1138" s="3" customFormat="1" ht="12.75" x14ac:dyDescent="0.2"/>
    <row r="1139" s="3" customFormat="1" ht="12.75" x14ac:dyDescent="0.2"/>
    <row r="1140" s="3" customFormat="1" ht="12.75" x14ac:dyDescent="0.2"/>
    <row r="1141" s="3" customFormat="1" ht="12.75" x14ac:dyDescent="0.2"/>
    <row r="1142" s="3" customFormat="1" ht="12.75" x14ac:dyDescent="0.2"/>
    <row r="1143" s="3" customFormat="1" ht="12.75" x14ac:dyDescent="0.2"/>
    <row r="1144" s="3" customFormat="1" ht="12.75" x14ac:dyDescent="0.2"/>
    <row r="1145" s="3" customFormat="1" ht="12.75" x14ac:dyDescent="0.2"/>
    <row r="1146" s="3" customFormat="1" ht="12.75" x14ac:dyDescent="0.2"/>
    <row r="1147" s="3" customFormat="1" ht="12.75" x14ac:dyDescent="0.2"/>
    <row r="1148" s="3" customFormat="1" ht="12.75" x14ac:dyDescent="0.2"/>
    <row r="1149" s="3" customFormat="1" ht="12.75" x14ac:dyDescent="0.2"/>
    <row r="1150" s="3" customFormat="1" ht="12.75" x14ac:dyDescent="0.2"/>
    <row r="1151" s="3" customFormat="1" ht="12.75" x14ac:dyDescent="0.2"/>
    <row r="1152" s="3" customFormat="1" ht="12.75" x14ac:dyDescent="0.2"/>
    <row r="1153" s="3" customFormat="1" ht="12.75" x14ac:dyDescent="0.2"/>
    <row r="1154" s="3" customFormat="1" ht="12.75" x14ac:dyDescent="0.2"/>
    <row r="1155" s="3" customFormat="1" ht="12.75" x14ac:dyDescent="0.2"/>
    <row r="1156" s="3" customFormat="1" ht="12.75" x14ac:dyDescent="0.2"/>
    <row r="1157" s="3" customFormat="1" ht="12.75" x14ac:dyDescent="0.2"/>
    <row r="1158" s="3" customFormat="1" ht="12.75" x14ac:dyDescent="0.2"/>
    <row r="1159" s="3" customFormat="1" ht="12.75" x14ac:dyDescent="0.2"/>
    <row r="1160" s="3" customFormat="1" ht="12.75" x14ac:dyDescent="0.2"/>
    <row r="1161" s="3" customFormat="1" ht="12.75" x14ac:dyDescent="0.2"/>
    <row r="1162" s="3" customFormat="1" ht="12.75" x14ac:dyDescent="0.2"/>
    <row r="1163" s="3" customFormat="1" ht="12.75" x14ac:dyDescent="0.2"/>
    <row r="1164" s="3" customFormat="1" ht="12.75" x14ac:dyDescent="0.2"/>
    <row r="1165" s="3" customFormat="1" ht="12.75" x14ac:dyDescent="0.2"/>
    <row r="1166" s="3" customFormat="1" ht="12.75" x14ac:dyDescent="0.2"/>
    <row r="1167" s="3" customFormat="1" ht="12.75" x14ac:dyDescent="0.2"/>
    <row r="1168" s="3" customFormat="1" ht="12.75" x14ac:dyDescent="0.2"/>
    <row r="1169" s="3" customFormat="1" ht="12.75" x14ac:dyDescent="0.2"/>
    <row r="1170" s="3" customFormat="1" ht="12.75" x14ac:dyDescent="0.2"/>
    <row r="1171" s="3" customFormat="1" ht="12.75" x14ac:dyDescent="0.2"/>
    <row r="1172" s="3" customFormat="1" ht="12.75" x14ac:dyDescent="0.2"/>
    <row r="1173" s="3" customFormat="1" ht="12.75" x14ac:dyDescent="0.2"/>
    <row r="1174" s="3" customFormat="1" ht="12.75" x14ac:dyDescent="0.2"/>
    <row r="1175" s="3" customFormat="1" ht="12.75" x14ac:dyDescent="0.2"/>
    <row r="1176" s="3" customFormat="1" ht="12.75" x14ac:dyDescent="0.2"/>
    <row r="1177" s="3" customFormat="1" ht="12.75" x14ac:dyDescent="0.2"/>
    <row r="1178" s="3" customFormat="1" ht="12.75" x14ac:dyDescent="0.2"/>
    <row r="1179" s="3" customFormat="1" ht="12.75" x14ac:dyDescent="0.2"/>
    <row r="1180" s="3" customFormat="1" ht="12.75" x14ac:dyDescent="0.2"/>
    <row r="1181" s="3" customFormat="1" ht="12.75" x14ac:dyDescent="0.2"/>
    <row r="1182" s="3" customFormat="1" ht="12.75" x14ac:dyDescent="0.2"/>
    <row r="1183" s="3" customFormat="1" ht="12.75" x14ac:dyDescent="0.2"/>
    <row r="1184" s="3" customFormat="1" ht="12.75" x14ac:dyDescent="0.2"/>
    <row r="1185" s="3" customFormat="1" ht="12.75" x14ac:dyDescent="0.2"/>
    <row r="1186" s="3" customFormat="1" ht="12.75" x14ac:dyDescent="0.2"/>
    <row r="1187" s="3" customFormat="1" ht="12.75" x14ac:dyDescent="0.2"/>
    <row r="1188" s="3" customFormat="1" ht="12.75" x14ac:dyDescent="0.2"/>
    <row r="1189" s="3" customFormat="1" ht="12.75" x14ac:dyDescent="0.2"/>
    <row r="1190" s="3" customFormat="1" ht="12.75" x14ac:dyDescent="0.2"/>
    <row r="1191" s="3" customFormat="1" ht="12.75" x14ac:dyDescent="0.2"/>
    <row r="1192" s="3" customFormat="1" ht="12.75" x14ac:dyDescent="0.2"/>
    <row r="1193" s="3" customFormat="1" ht="12.75" x14ac:dyDescent="0.2"/>
    <row r="1194" s="3" customFormat="1" ht="12.75" x14ac:dyDescent="0.2"/>
    <row r="1195" s="3" customFormat="1" ht="12.75" x14ac:dyDescent="0.2"/>
    <row r="1196" s="3" customFormat="1" ht="12.75" x14ac:dyDescent="0.2"/>
    <row r="1197" s="3" customFormat="1" ht="12.75" x14ac:dyDescent="0.2"/>
    <row r="1198" s="3" customFormat="1" ht="12.75" x14ac:dyDescent="0.2"/>
    <row r="1199" s="3" customFormat="1" ht="12.75" x14ac:dyDescent="0.2"/>
    <row r="1200" s="3" customFormat="1" ht="12.75" x14ac:dyDescent="0.2"/>
    <row r="1201" s="3" customFormat="1" ht="12.75" x14ac:dyDescent="0.2"/>
    <row r="1202" s="3" customFormat="1" ht="12.75" x14ac:dyDescent="0.2"/>
    <row r="1203" s="3" customFormat="1" ht="12.75" x14ac:dyDescent="0.2"/>
    <row r="1204" s="3" customFormat="1" ht="12.75" x14ac:dyDescent="0.2"/>
    <row r="1205" s="3" customFormat="1" ht="12.75" x14ac:dyDescent="0.2"/>
    <row r="1206" s="3" customFormat="1" ht="12.75" x14ac:dyDescent="0.2"/>
    <row r="1207" s="3" customFormat="1" ht="12.75" x14ac:dyDescent="0.2"/>
    <row r="1208" s="3" customFormat="1" ht="12.75" x14ac:dyDescent="0.2"/>
    <row r="1209" s="3" customFormat="1" ht="12.75" x14ac:dyDescent="0.2"/>
    <row r="1210" s="3" customFormat="1" ht="12.75" x14ac:dyDescent="0.2"/>
    <row r="1211" s="3" customFormat="1" ht="12.75" x14ac:dyDescent="0.2"/>
    <row r="1212" s="3" customFormat="1" ht="12.75" x14ac:dyDescent="0.2"/>
    <row r="1213" s="3" customFormat="1" ht="12.75" x14ac:dyDescent="0.2"/>
    <row r="1214" s="3" customFormat="1" ht="12.75" x14ac:dyDescent="0.2"/>
    <row r="1215" s="3" customFormat="1" ht="12.75" x14ac:dyDescent="0.2"/>
    <row r="1216" s="3" customFormat="1" ht="12.75" x14ac:dyDescent="0.2"/>
    <row r="1217" s="3" customFormat="1" ht="12.75" x14ac:dyDescent="0.2"/>
    <row r="1218" s="3" customFormat="1" ht="12.75" x14ac:dyDescent="0.2"/>
    <row r="1219" s="3" customFormat="1" ht="12.75" x14ac:dyDescent="0.2"/>
    <row r="1220" s="3" customFormat="1" ht="12.75" x14ac:dyDescent="0.2"/>
    <row r="1221" s="3" customFormat="1" ht="12.75" x14ac:dyDescent="0.2"/>
    <row r="1222" s="3" customFormat="1" ht="12.75" x14ac:dyDescent="0.2"/>
    <row r="1223" s="3" customFormat="1" ht="12.75" x14ac:dyDescent="0.2"/>
    <row r="1224" s="3" customFormat="1" ht="12.75" x14ac:dyDescent="0.2"/>
    <row r="1225" s="3" customFormat="1" ht="12.75" x14ac:dyDescent="0.2"/>
    <row r="1226" s="3" customFormat="1" ht="12.75" x14ac:dyDescent="0.2"/>
    <row r="1227" s="3" customFormat="1" ht="12.75" x14ac:dyDescent="0.2"/>
    <row r="1228" s="3" customFormat="1" ht="12.75" x14ac:dyDescent="0.2"/>
    <row r="1229" s="3" customFormat="1" ht="12.75" x14ac:dyDescent="0.2"/>
    <row r="1230" s="3" customFormat="1" ht="12.75" x14ac:dyDescent="0.2"/>
    <row r="1231" s="3" customFormat="1" ht="12.75" x14ac:dyDescent="0.2"/>
    <row r="1232" s="3" customFormat="1" ht="12.75" x14ac:dyDescent="0.2"/>
    <row r="1233" s="3" customFormat="1" ht="12.75" x14ac:dyDescent="0.2"/>
    <row r="1234" s="3" customFormat="1" ht="12.75" x14ac:dyDescent="0.2"/>
    <row r="1235" s="3" customFormat="1" ht="12.75" x14ac:dyDescent="0.2"/>
    <row r="1236" s="3" customFormat="1" ht="12.75" x14ac:dyDescent="0.2"/>
    <row r="1237" s="3" customFormat="1" ht="12.75" x14ac:dyDescent="0.2"/>
    <row r="1238" s="3" customFormat="1" ht="12.75" x14ac:dyDescent="0.2"/>
    <row r="1239" s="3" customFormat="1" ht="12.75" x14ac:dyDescent="0.2"/>
    <row r="1240" s="3" customFormat="1" ht="12.75" x14ac:dyDescent="0.2"/>
    <row r="1241" s="3" customFormat="1" ht="12.75" x14ac:dyDescent="0.2"/>
    <row r="1242" s="3" customFormat="1" ht="12.75" x14ac:dyDescent="0.2"/>
    <row r="1243" s="3" customFormat="1" ht="12.75" x14ac:dyDescent="0.2"/>
    <row r="1244" s="3" customFormat="1" ht="12.75" x14ac:dyDescent="0.2"/>
    <row r="1245" s="3" customFormat="1" ht="12.75" x14ac:dyDescent="0.2"/>
    <row r="1246" s="3" customFormat="1" ht="12.75" x14ac:dyDescent="0.2"/>
    <row r="1247" s="3" customFormat="1" ht="12.75" x14ac:dyDescent="0.2"/>
    <row r="1248" s="3" customFormat="1" ht="12.75" x14ac:dyDescent="0.2"/>
    <row r="1249" s="3" customFormat="1" ht="12.75" x14ac:dyDescent="0.2"/>
    <row r="1250" s="3" customFormat="1" ht="12.75" x14ac:dyDescent="0.2"/>
    <row r="1251" s="3" customFormat="1" ht="12.75" x14ac:dyDescent="0.2"/>
    <row r="1252" s="3" customFormat="1" ht="12.75" x14ac:dyDescent="0.2"/>
    <row r="1253" s="3" customFormat="1" ht="12.75" x14ac:dyDescent="0.2"/>
    <row r="1254" s="3" customFormat="1" ht="12.75" x14ac:dyDescent="0.2"/>
    <row r="1255" s="3" customFormat="1" ht="12.75" x14ac:dyDescent="0.2"/>
    <row r="1256" s="3" customFormat="1" ht="12.75" x14ac:dyDescent="0.2"/>
    <row r="1257" s="3" customFormat="1" ht="12.75" x14ac:dyDescent="0.2"/>
    <row r="1258" s="3" customFormat="1" ht="12.75" x14ac:dyDescent="0.2"/>
    <row r="1259" s="3" customFormat="1" ht="12.75" x14ac:dyDescent="0.2"/>
    <row r="1260" s="3" customFormat="1" ht="12.75" x14ac:dyDescent="0.2"/>
    <row r="1261" s="3" customFormat="1" ht="12.75" x14ac:dyDescent="0.2"/>
    <row r="1262" s="3" customFormat="1" ht="12.75" x14ac:dyDescent="0.2"/>
    <row r="1263" s="3" customFormat="1" ht="12.75" x14ac:dyDescent="0.2"/>
    <row r="1264" s="3" customFormat="1" ht="12.75" x14ac:dyDescent="0.2"/>
    <row r="1265" s="3" customFormat="1" ht="12.75" x14ac:dyDescent="0.2"/>
    <row r="1266" s="3" customFormat="1" ht="12.75" x14ac:dyDescent="0.2"/>
    <row r="1267" s="3" customFormat="1" ht="12.75" x14ac:dyDescent="0.2"/>
    <row r="1268" s="3" customFormat="1" ht="12.75" x14ac:dyDescent="0.2"/>
    <row r="1269" s="3" customFormat="1" ht="12.75" x14ac:dyDescent="0.2"/>
    <row r="1270" s="3" customFormat="1" ht="12.75" x14ac:dyDescent="0.2"/>
    <row r="1271" s="3" customFormat="1" ht="12.75" x14ac:dyDescent="0.2"/>
    <row r="1272" s="3" customFormat="1" ht="12.75" x14ac:dyDescent="0.2"/>
    <row r="1273" s="3" customFormat="1" ht="12.75" x14ac:dyDescent="0.2"/>
    <row r="1274" s="3" customFormat="1" ht="12.75" x14ac:dyDescent="0.2"/>
    <row r="1275" s="3" customFormat="1" ht="12.75" x14ac:dyDescent="0.2"/>
    <row r="1276" s="3" customFormat="1" ht="12.75" x14ac:dyDescent="0.2"/>
    <row r="1277" s="3" customFormat="1" ht="12.75" x14ac:dyDescent="0.2"/>
    <row r="1278" s="3" customFormat="1" ht="12.75" x14ac:dyDescent="0.2"/>
    <row r="1279" s="3" customFormat="1" ht="12.75" x14ac:dyDescent="0.2"/>
    <row r="1280" s="3" customFormat="1" ht="12.75" x14ac:dyDescent="0.2"/>
    <row r="1281" s="3" customFormat="1" ht="12.75" x14ac:dyDescent="0.2"/>
    <row r="1282" s="3" customFormat="1" ht="12.75" x14ac:dyDescent="0.2"/>
    <row r="1283" s="3" customFormat="1" ht="12.75" x14ac:dyDescent="0.2"/>
    <row r="1284" s="3" customFormat="1" ht="12.75" x14ac:dyDescent="0.2"/>
    <row r="1285" s="3" customFormat="1" ht="12.75" x14ac:dyDescent="0.2"/>
    <row r="1286" s="3" customFormat="1" ht="12.75" x14ac:dyDescent="0.2"/>
    <row r="1287" s="3" customFormat="1" ht="12.75" x14ac:dyDescent="0.2"/>
    <row r="1288" s="3" customFormat="1" ht="12.75" x14ac:dyDescent="0.2"/>
    <row r="1289" s="3" customFormat="1" ht="12.75" x14ac:dyDescent="0.2"/>
    <row r="1290" s="3" customFormat="1" ht="12.75" x14ac:dyDescent="0.2"/>
    <row r="1291" s="3" customFormat="1" ht="12.75" x14ac:dyDescent="0.2"/>
    <row r="1292" s="3" customFormat="1" ht="12.75" x14ac:dyDescent="0.2"/>
    <row r="1293" s="3" customFormat="1" ht="12.75" x14ac:dyDescent="0.2"/>
    <row r="1294" s="3" customFormat="1" ht="12.75" x14ac:dyDescent="0.2"/>
    <row r="1295" s="3" customFormat="1" ht="12.75" x14ac:dyDescent="0.2"/>
    <row r="1296" s="3" customFormat="1" ht="12.75" x14ac:dyDescent="0.2"/>
    <row r="1297" s="3" customFormat="1" ht="12.75" x14ac:dyDescent="0.2"/>
    <row r="1298" s="3" customFormat="1" ht="12.75" x14ac:dyDescent="0.2"/>
    <row r="1299" s="3" customFormat="1" ht="12.75" x14ac:dyDescent="0.2"/>
    <row r="1300" s="3" customFormat="1" ht="12.75" x14ac:dyDescent="0.2"/>
    <row r="1301" s="3" customFormat="1" ht="12.75" x14ac:dyDescent="0.2"/>
    <row r="1302" s="3" customFormat="1" ht="12.75" x14ac:dyDescent="0.2"/>
    <row r="1303" s="3" customFormat="1" ht="12.75" x14ac:dyDescent="0.2"/>
    <row r="1304" s="3" customFormat="1" ht="12.75" x14ac:dyDescent="0.2"/>
    <row r="1305" s="3" customFormat="1" ht="12.75" x14ac:dyDescent="0.2"/>
    <row r="1306" s="3" customFormat="1" ht="12.75" x14ac:dyDescent="0.2"/>
    <row r="1307" s="3" customFormat="1" ht="12.75" x14ac:dyDescent="0.2"/>
    <row r="1308" s="3" customFormat="1" ht="12.75" x14ac:dyDescent="0.2"/>
    <row r="1309" s="3" customFormat="1" ht="12.75" x14ac:dyDescent="0.2"/>
    <row r="1310" s="3" customFormat="1" ht="12.75" x14ac:dyDescent="0.2"/>
    <row r="1311" s="3" customFormat="1" ht="12.75" x14ac:dyDescent="0.2"/>
    <row r="1312" s="3" customFormat="1" ht="12.75" x14ac:dyDescent="0.2"/>
    <row r="1313" s="3" customFormat="1" ht="12.75" x14ac:dyDescent="0.2"/>
    <row r="1314" s="3" customFormat="1" ht="12.75" x14ac:dyDescent="0.2"/>
    <row r="1315" s="3" customFormat="1" ht="12.75" x14ac:dyDescent="0.2"/>
    <row r="1316" s="3" customFormat="1" ht="12.75" x14ac:dyDescent="0.2"/>
    <row r="1317" s="3" customFormat="1" ht="12.75" x14ac:dyDescent="0.2"/>
    <row r="1318" s="3" customFormat="1" ht="12.75" x14ac:dyDescent="0.2"/>
    <row r="1319" s="3" customFormat="1" ht="12.75" x14ac:dyDescent="0.2"/>
    <row r="1320" s="3" customFormat="1" ht="12.75" x14ac:dyDescent="0.2"/>
    <row r="1321" s="3" customFormat="1" ht="12.75" x14ac:dyDescent="0.2"/>
    <row r="1322" s="3" customFormat="1" ht="12.75" x14ac:dyDescent="0.2"/>
    <row r="1323" s="3" customFormat="1" ht="12.75" x14ac:dyDescent="0.2"/>
    <row r="1324" s="3" customFormat="1" ht="12.75" x14ac:dyDescent="0.2"/>
    <row r="1325" s="3" customFormat="1" ht="12.75" x14ac:dyDescent="0.2"/>
    <row r="1326" s="3" customFormat="1" ht="12.75" x14ac:dyDescent="0.2"/>
    <row r="1327" s="3" customFormat="1" ht="12.75" x14ac:dyDescent="0.2"/>
    <row r="1328" s="3" customFormat="1" ht="12.75" x14ac:dyDescent="0.2"/>
    <row r="1329" s="3" customFormat="1" ht="12.75" x14ac:dyDescent="0.2"/>
    <row r="1330" s="3" customFormat="1" ht="12.75" x14ac:dyDescent="0.2"/>
    <row r="1331" s="3" customFormat="1" ht="12.75" x14ac:dyDescent="0.2"/>
    <row r="1332" s="3" customFormat="1" ht="12.75" x14ac:dyDescent="0.2"/>
    <row r="1333" s="3" customFormat="1" ht="12.75" x14ac:dyDescent="0.2"/>
    <row r="1334" s="3" customFormat="1" ht="12.75" x14ac:dyDescent="0.2"/>
    <row r="1335" s="3" customFormat="1" ht="12.75" x14ac:dyDescent="0.2"/>
    <row r="1336" s="3" customFormat="1" ht="12.75" x14ac:dyDescent="0.2"/>
    <row r="1337" s="3" customFormat="1" ht="12.75" x14ac:dyDescent="0.2"/>
    <row r="1338" s="3" customFormat="1" ht="12.75" x14ac:dyDescent="0.2"/>
    <row r="1339" s="3" customFormat="1" ht="12.75" x14ac:dyDescent="0.2"/>
    <row r="1340" s="3" customFormat="1" ht="12.75" x14ac:dyDescent="0.2"/>
    <row r="1341" s="3" customFormat="1" ht="12.75" x14ac:dyDescent="0.2"/>
    <row r="1342" s="3" customFormat="1" ht="12.75" x14ac:dyDescent="0.2"/>
    <row r="1343" s="3" customFormat="1" ht="12.75" x14ac:dyDescent="0.2"/>
    <row r="1344" s="3" customFormat="1" ht="12.75" x14ac:dyDescent="0.2"/>
    <row r="1345" s="3" customFormat="1" ht="12.75" x14ac:dyDescent="0.2"/>
    <row r="1346" s="3" customFormat="1" ht="12.75" x14ac:dyDescent="0.2"/>
    <row r="1347" s="3" customFormat="1" ht="12.75" x14ac:dyDescent="0.2"/>
    <row r="1348" s="3" customFormat="1" ht="12.75" x14ac:dyDescent="0.2"/>
    <row r="1349" s="3" customFormat="1" ht="12.75" x14ac:dyDescent="0.2"/>
    <row r="1350" s="3" customFormat="1" ht="12.75" x14ac:dyDescent="0.2"/>
    <row r="1351" s="3" customFormat="1" ht="12.75" x14ac:dyDescent="0.2"/>
    <row r="1352" s="3" customFormat="1" ht="12.75" x14ac:dyDescent="0.2"/>
    <row r="1353" s="3" customFormat="1" ht="12.75" x14ac:dyDescent="0.2"/>
    <row r="1354" s="3" customFormat="1" ht="12.75" x14ac:dyDescent="0.2"/>
    <row r="1355" s="3" customFormat="1" ht="12.75" x14ac:dyDescent="0.2"/>
    <row r="1356" s="3" customFormat="1" ht="12.75" x14ac:dyDescent="0.2"/>
    <row r="1357" s="3" customFormat="1" ht="12.75" x14ac:dyDescent="0.2"/>
    <row r="1358" s="3" customFormat="1" ht="12.75" x14ac:dyDescent="0.2"/>
    <row r="1359" s="3" customFormat="1" ht="12.75" x14ac:dyDescent="0.2"/>
    <row r="1360" s="3" customFormat="1" ht="12.75" x14ac:dyDescent="0.2"/>
    <row r="1361" s="3" customFormat="1" ht="12.75" x14ac:dyDescent="0.2"/>
    <row r="1362" s="3" customFormat="1" ht="12.75" x14ac:dyDescent="0.2"/>
    <row r="1363" s="3" customFormat="1" ht="12.75" x14ac:dyDescent="0.2"/>
    <row r="1364" s="3" customFormat="1" ht="12.75" x14ac:dyDescent="0.2"/>
    <row r="1365" s="3" customFormat="1" ht="12.75" x14ac:dyDescent="0.2"/>
    <row r="1366" s="3" customFormat="1" ht="12.75" x14ac:dyDescent="0.2"/>
    <row r="1367" s="3" customFormat="1" ht="12.75" x14ac:dyDescent="0.2"/>
    <row r="1368" s="3" customFormat="1" ht="12.75" x14ac:dyDescent="0.2"/>
    <row r="1369" s="3" customFormat="1" ht="12.75" x14ac:dyDescent="0.2"/>
    <row r="1370" s="3" customFormat="1" ht="12.75" x14ac:dyDescent="0.2"/>
    <row r="1371" s="3" customFormat="1" ht="12.75" x14ac:dyDescent="0.2"/>
    <row r="1372" s="3" customFormat="1" ht="12.75" x14ac:dyDescent="0.2"/>
    <row r="1373" s="3" customFormat="1" ht="12.75" x14ac:dyDescent="0.2"/>
    <row r="1374" s="3" customFormat="1" ht="12.75" x14ac:dyDescent="0.2"/>
    <row r="1375" s="3" customFormat="1" ht="12.75" x14ac:dyDescent="0.2"/>
    <row r="1376" s="3" customFormat="1" ht="12.75" x14ac:dyDescent="0.2"/>
    <row r="1377" s="3" customFormat="1" ht="12.75" x14ac:dyDescent="0.2"/>
    <row r="1378" s="3" customFormat="1" ht="12.75" x14ac:dyDescent="0.2"/>
    <row r="1379" s="3" customFormat="1" ht="12.75" x14ac:dyDescent="0.2"/>
    <row r="1380" s="3" customFormat="1" ht="12.75" x14ac:dyDescent="0.2"/>
    <row r="1381" s="3" customFormat="1" ht="12.75" x14ac:dyDescent="0.2"/>
    <row r="1382" s="3" customFormat="1" ht="12.75" x14ac:dyDescent="0.2"/>
    <row r="1383" s="3" customFormat="1" ht="12.75" x14ac:dyDescent="0.2"/>
    <row r="1384" s="3" customFormat="1" ht="12.75" x14ac:dyDescent="0.2"/>
    <row r="1385" s="3" customFormat="1" ht="12.75" x14ac:dyDescent="0.2"/>
    <row r="1386" s="3" customFormat="1" ht="12.75" x14ac:dyDescent="0.2"/>
    <row r="1387" s="3" customFormat="1" ht="12.75" x14ac:dyDescent="0.2"/>
    <row r="1388" s="3" customFormat="1" ht="12.75" x14ac:dyDescent="0.2"/>
    <row r="1389" s="3" customFormat="1" ht="12.75" x14ac:dyDescent="0.2"/>
    <row r="1390" s="3" customFormat="1" ht="12.75" x14ac:dyDescent="0.2"/>
    <row r="1391" s="3" customFormat="1" ht="12.75" x14ac:dyDescent="0.2"/>
    <row r="1392" s="3" customFormat="1" ht="12.75" x14ac:dyDescent="0.2"/>
    <row r="1393" s="3" customFormat="1" ht="12.75" x14ac:dyDescent="0.2"/>
    <row r="1394" s="3" customFormat="1" ht="12.75" x14ac:dyDescent="0.2"/>
    <row r="1395" s="3" customFormat="1" ht="12.75" x14ac:dyDescent="0.2"/>
    <row r="1396" s="3" customFormat="1" ht="12.75" x14ac:dyDescent="0.2"/>
    <row r="1397" s="3" customFormat="1" ht="12.75" x14ac:dyDescent="0.2"/>
    <row r="1398" s="3" customFormat="1" ht="12.75" x14ac:dyDescent="0.2"/>
    <row r="1399" s="3" customFormat="1" ht="12.75" x14ac:dyDescent="0.2"/>
    <row r="1400" s="3" customFormat="1" ht="12.75" x14ac:dyDescent="0.2"/>
    <row r="1401" s="3" customFormat="1" ht="12.75" x14ac:dyDescent="0.2"/>
    <row r="1402" s="3" customFormat="1" ht="12.75" x14ac:dyDescent="0.2"/>
    <row r="1403" s="3" customFormat="1" ht="12.75" x14ac:dyDescent="0.2"/>
    <row r="1404" s="3" customFormat="1" ht="12.75" x14ac:dyDescent="0.2"/>
    <row r="1405" s="3" customFormat="1" ht="12.75" x14ac:dyDescent="0.2"/>
    <row r="1406" s="3" customFormat="1" ht="12.75" x14ac:dyDescent="0.2"/>
    <row r="1407" s="3" customFormat="1" ht="12.75" x14ac:dyDescent="0.2"/>
    <row r="1408" s="3" customFormat="1" ht="12.75" x14ac:dyDescent="0.2"/>
    <row r="1409" s="3" customFormat="1" ht="12.75" x14ac:dyDescent="0.2"/>
    <row r="1410" s="3" customFormat="1" ht="12.75" x14ac:dyDescent="0.2"/>
    <row r="1411" s="3" customFormat="1" ht="12.75" x14ac:dyDescent="0.2"/>
    <row r="1412" s="3" customFormat="1" ht="12.75" x14ac:dyDescent="0.2"/>
    <row r="1413" s="3" customFormat="1" ht="12.75" x14ac:dyDescent="0.2"/>
    <row r="1414" s="3" customFormat="1" ht="12.75" x14ac:dyDescent="0.2"/>
    <row r="1415" s="3" customFormat="1" ht="12.75" x14ac:dyDescent="0.2"/>
    <row r="1416" s="3" customFormat="1" ht="12.75" x14ac:dyDescent="0.2"/>
    <row r="1417" s="3" customFormat="1" ht="12.75" x14ac:dyDescent="0.2"/>
    <row r="1418" s="3" customFormat="1" ht="12.75" x14ac:dyDescent="0.2"/>
    <row r="1419" s="3" customFormat="1" ht="12.75" x14ac:dyDescent="0.2"/>
    <row r="1420" s="3" customFormat="1" ht="12.75" x14ac:dyDescent="0.2"/>
    <row r="1421" s="3" customFormat="1" ht="12.75" x14ac:dyDescent="0.2"/>
    <row r="1422" s="3" customFormat="1" ht="12.75" x14ac:dyDescent="0.2"/>
    <row r="1423" s="3" customFormat="1" ht="12.75" x14ac:dyDescent="0.2"/>
    <row r="1424" s="3" customFormat="1" ht="12.75" x14ac:dyDescent="0.2"/>
    <row r="1425" s="3" customFormat="1" ht="12.75" x14ac:dyDescent="0.2"/>
    <row r="1426" s="3" customFormat="1" ht="12.75" x14ac:dyDescent="0.2"/>
    <row r="1427" s="3" customFormat="1" ht="12.75" x14ac:dyDescent="0.2"/>
    <row r="1428" s="3" customFormat="1" ht="12.75" x14ac:dyDescent="0.2"/>
    <row r="1429" s="3" customFormat="1" ht="12.75" x14ac:dyDescent="0.2"/>
    <row r="1430" s="3" customFormat="1" ht="12.75" x14ac:dyDescent="0.2"/>
    <row r="1431" s="3" customFormat="1" ht="12.75" x14ac:dyDescent="0.2"/>
    <row r="1432" s="3" customFormat="1" ht="12.75" x14ac:dyDescent="0.2"/>
    <row r="1433" s="3" customFormat="1" ht="12.75" x14ac:dyDescent="0.2"/>
    <row r="1434" s="3" customFormat="1" ht="12.75" x14ac:dyDescent="0.2"/>
    <row r="1435" s="3" customFormat="1" ht="12.75" x14ac:dyDescent="0.2"/>
    <row r="1436" s="3" customFormat="1" ht="12.75" x14ac:dyDescent="0.2"/>
    <row r="1437" s="3" customFormat="1" ht="12.75" x14ac:dyDescent="0.2"/>
    <row r="1438" s="3" customFormat="1" ht="12.75" x14ac:dyDescent="0.2"/>
    <row r="1439" s="3" customFormat="1" ht="12.75" x14ac:dyDescent="0.2"/>
    <row r="1440" s="3" customFormat="1" ht="12.75" x14ac:dyDescent="0.2"/>
    <row r="1441" s="3" customFormat="1" ht="12.75" x14ac:dyDescent="0.2"/>
    <row r="1442" s="3" customFormat="1" ht="12.75" x14ac:dyDescent="0.2"/>
    <row r="1443" s="3" customFormat="1" ht="12.75" x14ac:dyDescent="0.2"/>
    <row r="1444" s="3" customFormat="1" ht="12.75" x14ac:dyDescent="0.2"/>
    <row r="1445" s="3" customFormat="1" ht="12.75" x14ac:dyDescent="0.2"/>
    <row r="1446" s="3" customFormat="1" ht="12.75" x14ac:dyDescent="0.2"/>
    <row r="1447" s="3" customFormat="1" ht="12.75" x14ac:dyDescent="0.2"/>
    <row r="1448" s="3" customFormat="1" ht="12.75" x14ac:dyDescent="0.2"/>
    <row r="1449" s="3" customFormat="1" ht="12.75" x14ac:dyDescent="0.2"/>
    <row r="1450" s="3" customFormat="1" ht="12.75" x14ac:dyDescent="0.2"/>
    <row r="1451" s="3" customFormat="1" ht="12.75" x14ac:dyDescent="0.2"/>
    <row r="1452" s="3" customFormat="1" ht="12.75" x14ac:dyDescent="0.2"/>
    <row r="1453" s="3" customFormat="1" ht="12.75" x14ac:dyDescent="0.2"/>
    <row r="1454" s="3" customFormat="1" ht="12.75" x14ac:dyDescent="0.2"/>
    <row r="1455" s="3" customFormat="1" ht="12.75" x14ac:dyDescent="0.2"/>
    <row r="1456" s="3" customFormat="1" ht="12.75" x14ac:dyDescent="0.2"/>
    <row r="1457" s="3" customFormat="1" ht="12.75" x14ac:dyDescent="0.2"/>
    <row r="1458" s="3" customFormat="1" ht="12.75" x14ac:dyDescent="0.2"/>
    <row r="1459" s="3" customFormat="1" ht="12.75" x14ac:dyDescent="0.2"/>
    <row r="1460" s="3" customFormat="1" ht="12.75" x14ac:dyDescent="0.2"/>
    <row r="1461" s="3" customFormat="1" ht="12.75" x14ac:dyDescent="0.2"/>
    <row r="1462" s="3" customFormat="1" ht="12.75" x14ac:dyDescent="0.2"/>
    <row r="1463" s="3" customFormat="1" ht="12.75" x14ac:dyDescent="0.2"/>
    <row r="1464" s="3" customFormat="1" ht="12.75" x14ac:dyDescent="0.2"/>
    <row r="1465" s="3" customFormat="1" ht="12.75" x14ac:dyDescent="0.2"/>
    <row r="1466" s="3" customFormat="1" ht="12.75" x14ac:dyDescent="0.2"/>
    <row r="1467" s="3" customFormat="1" ht="12.75" x14ac:dyDescent="0.2"/>
    <row r="1468" s="3" customFormat="1" ht="12.75" x14ac:dyDescent="0.2"/>
    <row r="1469" s="3" customFormat="1" ht="12.75" x14ac:dyDescent="0.2"/>
    <row r="1470" s="3" customFormat="1" ht="12.75" x14ac:dyDescent="0.2"/>
    <row r="1471" s="3" customFormat="1" ht="12.75" x14ac:dyDescent="0.2"/>
    <row r="1472" s="3" customFormat="1" ht="12.75" x14ac:dyDescent="0.2"/>
    <row r="1473" s="3" customFormat="1" ht="12.75" x14ac:dyDescent="0.2"/>
    <row r="1474" s="3" customFormat="1" ht="12.75" x14ac:dyDescent="0.2"/>
    <row r="1475" s="3" customFormat="1" ht="12.75" x14ac:dyDescent="0.2"/>
    <row r="1476" s="3" customFormat="1" ht="12.75" x14ac:dyDescent="0.2"/>
    <row r="1477" s="3" customFormat="1" ht="12.75" x14ac:dyDescent="0.2"/>
    <row r="1478" s="3" customFormat="1" ht="12.75" x14ac:dyDescent="0.2"/>
    <row r="1479" s="3" customFormat="1" ht="12.75" x14ac:dyDescent="0.2"/>
    <row r="1480" s="3" customFormat="1" ht="12.75" x14ac:dyDescent="0.2"/>
    <row r="1481" s="3" customFormat="1" ht="12.75" x14ac:dyDescent="0.2"/>
    <row r="1482" s="3" customFormat="1" ht="12.75" x14ac:dyDescent="0.2"/>
    <row r="1483" s="3" customFormat="1" ht="12.75" x14ac:dyDescent="0.2"/>
    <row r="1484" s="3" customFormat="1" ht="12.75" x14ac:dyDescent="0.2"/>
    <row r="1485" s="3" customFormat="1" ht="12.75" x14ac:dyDescent="0.2"/>
    <row r="1486" s="3" customFormat="1" ht="12.75" x14ac:dyDescent="0.2"/>
    <row r="1487" s="3" customFormat="1" ht="12.75" x14ac:dyDescent="0.2"/>
    <row r="1488" s="3" customFormat="1" ht="12.75" x14ac:dyDescent="0.2"/>
    <row r="1489" s="3" customFormat="1" ht="12.75" x14ac:dyDescent="0.2"/>
    <row r="1490" s="3" customFormat="1" ht="12.75" x14ac:dyDescent="0.2"/>
    <row r="1491" s="3" customFormat="1" ht="12.75" x14ac:dyDescent="0.2"/>
    <row r="1492" s="3" customFormat="1" ht="12.75" x14ac:dyDescent="0.2"/>
    <row r="1493" s="3" customFormat="1" ht="12.75" x14ac:dyDescent="0.2"/>
    <row r="1494" s="3" customFormat="1" ht="12.75" x14ac:dyDescent="0.2"/>
    <row r="1495" s="3" customFormat="1" ht="12.75" x14ac:dyDescent="0.2"/>
    <row r="1496" s="3" customFormat="1" ht="12.75" x14ac:dyDescent="0.2"/>
    <row r="1497" s="3" customFormat="1" ht="12.75" x14ac:dyDescent="0.2"/>
    <row r="1498" s="3" customFormat="1" ht="12.75" x14ac:dyDescent="0.2"/>
    <row r="1499" s="3" customFormat="1" ht="12.75" x14ac:dyDescent="0.2"/>
    <row r="1500" s="3" customFormat="1" ht="12.75" x14ac:dyDescent="0.2"/>
    <row r="1501" s="3" customFormat="1" ht="12.75" x14ac:dyDescent="0.2"/>
    <row r="1502" s="3" customFormat="1" ht="12.75" x14ac:dyDescent="0.2"/>
    <row r="1503" s="3" customFormat="1" ht="12.75" x14ac:dyDescent="0.2"/>
    <row r="1504" s="3" customFormat="1" ht="12.75" x14ac:dyDescent="0.2"/>
    <row r="1505" s="3" customFormat="1" ht="12.75" x14ac:dyDescent="0.2"/>
    <row r="1506" s="3" customFormat="1" ht="12.75" x14ac:dyDescent="0.2"/>
    <row r="1507" s="3" customFormat="1" ht="12.75" x14ac:dyDescent="0.2"/>
    <row r="1508" s="3" customFormat="1" ht="12.75" x14ac:dyDescent="0.2"/>
    <row r="1509" s="3" customFormat="1" ht="12.75" x14ac:dyDescent="0.2"/>
    <row r="1510" s="3" customFormat="1" ht="12.75" x14ac:dyDescent="0.2"/>
    <row r="1511" s="3" customFormat="1" ht="12.75" x14ac:dyDescent="0.2"/>
    <row r="1512" s="3" customFormat="1" ht="12.75" x14ac:dyDescent="0.2"/>
    <row r="1513" s="3" customFormat="1" ht="12.75" x14ac:dyDescent="0.2"/>
    <row r="1514" s="3" customFormat="1" ht="12.75" x14ac:dyDescent="0.2"/>
    <row r="1515" s="3" customFormat="1" ht="12.75" x14ac:dyDescent="0.2"/>
    <row r="1516" s="3" customFormat="1" ht="12.75" x14ac:dyDescent="0.2"/>
    <row r="1517" s="3" customFormat="1" ht="12.75" x14ac:dyDescent="0.2"/>
    <row r="1518" s="3" customFormat="1" ht="12.75" x14ac:dyDescent="0.2"/>
    <row r="1519" s="3" customFormat="1" ht="12.75" x14ac:dyDescent="0.2"/>
    <row r="1520" s="3" customFormat="1" ht="12.75" x14ac:dyDescent="0.2"/>
    <row r="1521" s="3" customFormat="1" ht="12.75" x14ac:dyDescent="0.2"/>
    <row r="1522" s="3" customFormat="1" ht="12.75" x14ac:dyDescent="0.2"/>
    <row r="1523" s="3" customFormat="1" ht="12.75" x14ac:dyDescent="0.2"/>
    <row r="1524" s="3" customFormat="1" ht="12.75" x14ac:dyDescent="0.2"/>
    <row r="1525" s="3" customFormat="1" ht="12.75" x14ac:dyDescent="0.2"/>
    <row r="1526" s="3" customFormat="1" ht="12.75" x14ac:dyDescent="0.2"/>
    <row r="1527" s="3" customFormat="1" ht="12.75" x14ac:dyDescent="0.2"/>
    <row r="1528" s="3" customFormat="1" ht="12.75" x14ac:dyDescent="0.2"/>
    <row r="1529" s="3" customFormat="1" ht="12.75" x14ac:dyDescent="0.2"/>
    <row r="1530" s="3" customFormat="1" ht="12.75" x14ac:dyDescent="0.2"/>
    <row r="1531" s="3" customFormat="1" ht="12.75" x14ac:dyDescent="0.2"/>
    <row r="1532" s="3" customFormat="1" ht="12.75" x14ac:dyDescent="0.2"/>
    <row r="1533" s="3" customFormat="1" ht="12.75" x14ac:dyDescent="0.2"/>
    <row r="1534" s="3" customFormat="1" ht="12.75" x14ac:dyDescent="0.2"/>
    <row r="1535" s="3" customFormat="1" ht="12.75" x14ac:dyDescent="0.2"/>
    <row r="1536" s="3" customFormat="1" ht="12.75" x14ac:dyDescent="0.2"/>
    <row r="1537" s="3" customFormat="1" ht="12.75" x14ac:dyDescent="0.2"/>
    <row r="1538" s="3" customFormat="1" ht="12.75" x14ac:dyDescent="0.2"/>
    <row r="1539" s="3" customFormat="1" ht="12.75" x14ac:dyDescent="0.2"/>
    <row r="1540" s="3" customFormat="1" ht="12.75" x14ac:dyDescent="0.2"/>
    <row r="1541" s="3" customFormat="1" ht="12.75" x14ac:dyDescent="0.2"/>
    <row r="1542" s="3" customFormat="1" ht="12.75" x14ac:dyDescent="0.2"/>
    <row r="1543" s="3" customFormat="1" ht="12.75" x14ac:dyDescent="0.2"/>
    <row r="1544" s="3" customFormat="1" ht="12.75" x14ac:dyDescent="0.2"/>
    <row r="1545" s="3" customFormat="1" ht="12.75" x14ac:dyDescent="0.2"/>
    <row r="1546" s="3" customFormat="1" ht="12.75" x14ac:dyDescent="0.2"/>
    <row r="1547" s="3" customFormat="1" ht="12.75" x14ac:dyDescent="0.2"/>
    <row r="1548" s="3" customFormat="1" ht="12.75" x14ac:dyDescent="0.2"/>
    <row r="1549" s="3" customFormat="1" ht="12.75" x14ac:dyDescent="0.2"/>
    <row r="1550" s="3" customFormat="1" ht="12.75" x14ac:dyDescent="0.2"/>
    <row r="1551" s="3" customFormat="1" ht="12.75" x14ac:dyDescent="0.2"/>
    <row r="1552" s="3" customFormat="1" ht="12.75" x14ac:dyDescent="0.2"/>
    <row r="1553" s="3" customFormat="1" ht="12.75" x14ac:dyDescent="0.2"/>
    <row r="1554" s="3" customFormat="1" ht="12.75" x14ac:dyDescent="0.2"/>
    <row r="1555" s="3" customFormat="1" ht="12.75" x14ac:dyDescent="0.2"/>
    <row r="1556" s="3" customFormat="1" ht="12.75" x14ac:dyDescent="0.2"/>
    <row r="1557" s="3" customFormat="1" ht="12.75" x14ac:dyDescent="0.2"/>
    <row r="1558" s="3" customFormat="1" ht="12.75" x14ac:dyDescent="0.2"/>
    <row r="1559" s="3" customFormat="1" ht="12.75" x14ac:dyDescent="0.2"/>
    <row r="1560" s="3" customFormat="1" ht="12.75" x14ac:dyDescent="0.2"/>
    <row r="1561" s="3" customFormat="1" ht="12.75" x14ac:dyDescent="0.2"/>
    <row r="1562" s="3" customFormat="1" ht="12.75" x14ac:dyDescent="0.2"/>
    <row r="1563" s="3" customFormat="1" ht="12.75" x14ac:dyDescent="0.2"/>
    <row r="1564" s="3" customFormat="1" ht="12.75" x14ac:dyDescent="0.2"/>
    <row r="1565" s="3" customFormat="1" ht="12.75" x14ac:dyDescent="0.2"/>
    <row r="1566" s="3" customFormat="1" ht="12.75" x14ac:dyDescent="0.2"/>
    <row r="1567" s="3" customFormat="1" ht="12.75" x14ac:dyDescent="0.2"/>
    <row r="1568" s="3" customFormat="1" ht="12.75" x14ac:dyDescent="0.2"/>
    <row r="1569" s="3" customFormat="1" ht="12.75" x14ac:dyDescent="0.2"/>
    <row r="1570" s="3" customFormat="1" ht="12.75" x14ac:dyDescent="0.2"/>
    <row r="1571" s="3" customFormat="1" ht="12.75" x14ac:dyDescent="0.2"/>
    <row r="1572" s="3" customFormat="1" ht="12.75" x14ac:dyDescent="0.2"/>
    <row r="1573" s="3" customFormat="1" ht="12.75" x14ac:dyDescent="0.2"/>
    <row r="1574" s="3" customFormat="1" ht="12.75" x14ac:dyDescent="0.2"/>
    <row r="1575" s="3" customFormat="1" ht="12.75" x14ac:dyDescent="0.2"/>
    <row r="1576" s="3" customFormat="1" ht="12.75" x14ac:dyDescent="0.2"/>
    <row r="1577" s="3" customFormat="1" ht="12.75" x14ac:dyDescent="0.2"/>
    <row r="1578" s="3" customFormat="1" ht="12.75" x14ac:dyDescent="0.2"/>
    <row r="1579" s="3" customFormat="1" ht="12.75" x14ac:dyDescent="0.2"/>
    <row r="1580" s="3" customFormat="1" ht="12.75" x14ac:dyDescent="0.2"/>
    <row r="1581" s="3" customFormat="1" ht="12.75" x14ac:dyDescent="0.2"/>
    <row r="1582" s="3" customFormat="1" ht="12.75" x14ac:dyDescent="0.2"/>
    <row r="1583" s="3" customFormat="1" ht="12.75" x14ac:dyDescent="0.2"/>
    <row r="1584" s="3" customFormat="1" ht="12.75" x14ac:dyDescent="0.2"/>
    <row r="1585" s="3" customFormat="1" ht="12.75" x14ac:dyDescent="0.2"/>
    <row r="1586" s="3" customFormat="1" ht="12.75" x14ac:dyDescent="0.2"/>
    <row r="1587" s="3" customFormat="1" ht="12.75" x14ac:dyDescent="0.2"/>
    <row r="1588" s="3" customFormat="1" ht="12.75" x14ac:dyDescent="0.2"/>
    <row r="1589" s="3" customFormat="1" ht="12.75" x14ac:dyDescent="0.2"/>
    <row r="1590" s="3" customFormat="1" ht="12.75" x14ac:dyDescent="0.2"/>
    <row r="1591" s="3" customFormat="1" ht="12.75" x14ac:dyDescent="0.2"/>
    <row r="1592" s="3" customFormat="1" ht="12.75" x14ac:dyDescent="0.2"/>
    <row r="1593" s="3" customFormat="1" ht="12.75" x14ac:dyDescent="0.2"/>
    <row r="1594" s="3" customFormat="1" ht="12.75" x14ac:dyDescent="0.2"/>
    <row r="1595" s="3" customFormat="1" ht="12.75" x14ac:dyDescent="0.2"/>
    <row r="1596" s="3" customFormat="1" ht="12.75" x14ac:dyDescent="0.2"/>
    <row r="1597" s="3" customFormat="1" ht="12.75" x14ac:dyDescent="0.2"/>
    <row r="1598" s="3" customFormat="1" ht="12.75" x14ac:dyDescent="0.2"/>
    <row r="1599" s="3" customFormat="1" ht="12.75" x14ac:dyDescent="0.2"/>
    <row r="1600" s="3" customFormat="1" ht="12.75" x14ac:dyDescent="0.2"/>
    <row r="1601" s="3" customFormat="1" ht="12.75" x14ac:dyDescent="0.2"/>
    <row r="1602" s="3" customFormat="1" ht="12.75" x14ac:dyDescent="0.2"/>
    <row r="1603" s="3" customFormat="1" ht="12.75" x14ac:dyDescent="0.2"/>
    <row r="1604" s="3" customFormat="1" ht="12.75" x14ac:dyDescent="0.2"/>
    <row r="1605" s="3" customFormat="1" ht="12.75" x14ac:dyDescent="0.2"/>
    <row r="1606" s="3" customFormat="1" ht="12.75" x14ac:dyDescent="0.2"/>
    <row r="1607" s="3" customFormat="1" ht="12.75" x14ac:dyDescent="0.2"/>
    <row r="1608" s="3" customFormat="1" ht="12.75" x14ac:dyDescent="0.2"/>
    <row r="1609" s="3" customFormat="1" ht="12.75" x14ac:dyDescent="0.2"/>
    <row r="1610" s="3" customFormat="1" ht="12.75" x14ac:dyDescent="0.2"/>
    <row r="1611" s="3" customFormat="1" ht="12.75" x14ac:dyDescent="0.2"/>
    <row r="1612" s="3" customFormat="1" ht="12.75" x14ac:dyDescent="0.2"/>
    <row r="1613" s="3" customFormat="1" ht="12.75" x14ac:dyDescent="0.2"/>
    <row r="1614" s="3" customFormat="1" ht="12.75" x14ac:dyDescent="0.2"/>
    <row r="1615" s="3" customFormat="1" ht="12.75" x14ac:dyDescent="0.2"/>
    <row r="1616" s="3" customFormat="1" ht="12.75" x14ac:dyDescent="0.2"/>
    <row r="1617" s="3" customFormat="1" ht="12.75" x14ac:dyDescent="0.2"/>
    <row r="1618" s="3" customFormat="1" ht="12.75" x14ac:dyDescent="0.2"/>
    <row r="1619" s="3" customFormat="1" ht="12.75" x14ac:dyDescent="0.2"/>
    <row r="1620" s="3" customFormat="1" ht="12.75" x14ac:dyDescent="0.2"/>
    <row r="1621" s="3" customFormat="1" ht="12.75" x14ac:dyDescent="0.2"/>
    <row r="1622" s="3" customFormat="1" ht="12.75" x14ac:dyDescent="0.2"/>
    <row r="1623" s="3" customFormat="1" ht="12.75" x14ac:dyDescent="0.2"/>
    <row r="1624" s="3" customFormat="1" ht="12.75" x14ac:dyDescent="0.2"/>
    <row r="1625" s="3" customFormat="1" ht="12.75" x14ac:dyDescent="0.2"/>
    <row r="1626" s="3" customFormat="1" ht="12.75" x14ac:dyDescent="0.2"/>
    <row r="1627" s="3" customFormat="1" ht="12.75" x14ac:dyDescent="0.2"/>
    <row r="1628" s="3" customFormat="1" ht="12.75" x14ac:dyDescent="0.2"/>
    <row r="1629" s="3" customFormat="1" ht="12.75" x14ac:dyDescent="0.2"/>
    <row r="1630" s="3" customFormat="1" ht="12.75" x14ac:dyDescent="0.2"/>
    <row r="1631" s="3" customFormat="1" ht="12.75" x14ac:dyDescent="0.2"/>
    <row r="1632" s="3" customFormat="1" ht="12.75" x14ac:dyDescent="0.2"/>
    <row r="1633" s="3" customFormat="1" ht="12.75" x14ac:dyDescent="0.2"/>
    <row r="1634" s="3" customFormat="1" ht="12.75" x14ac:dyDescent="0.2"/>
    <row r="1635" s="3" customFormat="1" ht="12.75" x14ac:dyDescent="0.2"/>
    <row r="1636" s="3" customFormat="1" ht="12.75" x14ac:dyDescent="0.2"/>
    <row r="1637" s="3" customFormat="1" ht="12.75" x14ac:dyDescent="0.2"/>
    <row r="1638" s="3" customFormat="1" ht="12.75" x14ac:dyDescent="0.2"/>
    <row r="1639" s="3" customFormat="1" ht="12.75" x14ac:dyDescent="0.2"/>
    <row r="1640" s="3" customFormat="1" ht="12.75" x14ac:dyDescent="0.2"/>
    <row r="1641" s="3" customFormat="1" ht="12.75" x14ac:dyDescent="0.2"/>
    <row r="1642" s="3" customFormat="1" ht="12.75" x14ac:dyDescent="0.2"/>
    <row r="1643" s="3" customFormat="1" ht="12.75" x14ac:dyDescent="0.2"/>
    <row r="1644" s="3" customFormat="1" ht="12.75" x14ac:dyDescent="0.2"/>
    <row r="1645" s="3" customFormat="1" ht="12.75" x14ac:dyDescent="0.2"/>
    <row r="1646" s="3" customFormat="1" ht="12.75" x14ac:dyDescent="0.2"/>
    <row r="1647" s="3" customFormat="1" ht="12.75" x14ac:dyDescent="0.2"/>
    <row r="1648" s="3" customFormat="1" ht="12.75" x14ac:dyDescent="0.2"/>
    <row r="1649" s="3" customFormat="1" ht="12.75" x14ac:dyDescent="0.2"/>
    <row r="1650" s="3" customFormat="1" ht="12.75" x14ac:dyDescent="0.2"/>
    <row r="1651" s="3" customFormat="1" ht="12.75" x14ac:dyDescent="0.2"/>
    <row r="1652" s="3" customFormat="1" ht="12.75" x14ac:dyDescent="0.2"/>
    <row r="1653" s="3" customFormat="1" ht="12.75" x14ac:dyDescent="0.2"/>
    <row r="1654" s="3" customFormat="1" ht="12.75" x14ac:dyDescent="0.2"/>
    <row r="1655" s="3" customFormat="1" ht="12.75" x14ac:dyDescent="0.2"/>
    <row r="1656" s="3" customFormat="1" ht="12.75" x14ac:dyDescent="0.2"/>
    <row r="1657" s="3" customFormat="1" ht="12.75" x14ac:dyDescent="0.2"/>
    <row r="1658" s="3" customFormat="1" ht="12.75" x14ac:dyDescent="0.2"/>
    <row r="1659" s="3" customFormat="1" ht="12.75" x14ac:dyDescent="0.2"/>
    <row r="1660" s="3" customFormat="1" ht="12.75" x14ac:dyDescent="0.2"/>
    <row r="1661" s="3" customFormat="1" ht="12.75" x14ac:dyDescent="0.2"/>
    <row r="1662" s="3" customFormat="1" ht="12.75" x14ac:dyDescent="0.2"/>
    <row r="1663" s="3" customFormat="1" ht="12.75" x14ac:dyDescent="0.2"/>
    <row r="1664" s="3" customFormat="1" ht="12.75" x14ac:dyDescent="0.2"/>
    <row r="1665" s="3" customFormat="1" ht="12.75" x14ac:dyDescent="0.2"/>
    <row r="1666" s="3" customFormat="1" ht="12.75" x14ac:dyDescent="0.2"/>
    <row r="1667" s="3" customFormat="1" ht="12.75" x14ac:dyDescent="0.2"/>
    <row r="1668" s="3" customFormat="1" ht="12.75" x14ac:dyDescent="0.2"/>
    <row r="1669" s="3" customFormat="1" ht="12.75" x14ac:dyDescent="0.2"/>
    <row r="1670" s="3" customFormat="1" ht="12.75" x14ac:dyDescent="0.2"/>
    <row r="1671" s="3" customFormat="1" ht="12.75" x14ac:dyDescent="0.2"/>
    <row r="1672" s="3" customFormat="1" ht="12.75" x14ac:dyDescent="0.2"/>
    <row r="1673" s="3" customFormat="1" ht="12.75" x14ac:dyDescent="0.2"/>
    <row r="1674" s="3" customFormat="1" ht="12.75" x14ac:dyDescent="0.2"/>
    <row r="1675" s="3" customFormat="1" ht="12.75" x14ac:dyDescent="0.2"/>
    <row r="1676" s="3" customFormat="1" ht="12.75" x14ac:dyDescent="0.2"/>
    <row r="1677" s="3" customFormat="1" ht="12.75" x14ac:dyDescent="0.2"/>
    <row r="1678" s="3" customFormat="1" ht="12.75" x14ac:dyDescent="0.2"/>
    <row r="1679" s="3" customFormat="1" ht="12.75" x14ac:dyDescent="0.2"/>
    <row r="1680" s="3" customFormat="1" ht="12.75" x14ac:dyDescent="0.2"/>
    <row r="1681" s="3" customFormat="1" ht="12.75" x14ac:dyDescent="0.2"/>
    <row r="1682" s="3" customFormat="1" ht="12.75" x14ac:dyDescent="0.2"/>
    <row r="1683" s="3" customFormat="1" ht="12.75" x14ac:dyDescent="0.2"/>
    <row r="1684" s="3" customFormat="1" ht="12.75" x14ac:dyDescent="0.2"/>
    <row r="1685" s="3" customFormat="1" ht="12.75" x14ac:dyDescent="0.2"/>
    <row r="1686" s="3" customFormat="1" ht="12.75" x14ac:dyDescent="0.2"/>
    <row r="1687" s="3" customFormat="1" ht="12.75" x14ac:dyDescent="0.2"/>
    <row r="1688" s="3" customFormat="1" ht="12.75" x14ac:dyDescent="0.2"/>
    <row r="1689" s="3" customFormat="1" ht="12.75" x14ac:dyDescent="0.2"/>
    <row r="1690" s="3" customFormat="1" ht="12.75" x14ac:dyDescent="0.2"/>
    <row r="1691" s="3" customFormat="1" ht="12.75" x14ac:dyDescent="0.2"/>
    <row r="1692" s="3" customFormat="1" ht="12.75" x14ac:dyDescent="0.2"/>
    <row r="1693" s="3" customFormat="1" ht="12.75" x14ac:dyDescent="0.2"/>
    <row r="1694" s="3" customFormat="1" ht="12.75" x14ac:dyDescent="0.2"/>
    <row r="1695" s="3" customFormat="1" ht="12.75" x14ac:dyDescent="0.2"/>
    <row r="1696" s="3" customFormat="1" ht="12.75" x14ac:dyDescent="0.2"/>
    <row r="1697" s="3" customFormat="1" ht="12.75" x14ac:dyDescent="0.2"/>
    <row r="1698" s="3" customFormat="1" ht="12.75" x14ac:dyDescent="0.2"/>
    <row r="1699" s="3" customFormat="1" ht="12.75" x14ac:dyDescent="0.2"/>
    <row r="1700" s="3" customFormat="1" ht="12.75" x14ac:dyDescent="0.2"/>
    <row r="1701" s="3" customFormat="1" ht="12.75" x14ac:dyDescent="0.2"/>
    <row r="1702" s="3" customFormat="1" ht="12.75" x14ac:dyDescent="0.2"/>
    <row r="1703" s="3" customFormat="1" ht="12.75" x14ac:dyDescent="0.2"/>
    <row r="1704" s="3" customFormat="1" ht="12.75" x14ac:dyDescent="0.2"/>
    <row r="1705" s="3" customFormat="1" ht="12.75" x14ac:dyDescent="0.2"/>
    <row r="1706" s="3" customFormat="1" ht="12.75" x14ac:dyDescent="0.2"/>
    <row r="1707" s="3" customFormat="1" ht="12.75" x14ac:dyDescent="0.2"/>
    <row r="1708" s="3" customFormat="1" ht="12.75" x14ac:dyDescent="0.2"/>
    <row r="1709" s="3" customFormat="1" ht="12.75" x14ac:dyDescent="0.2"/>
    <row r="1710" s="3" customFormat="1" ht="12.75" x14ac:dyDescent="0.2"/>
    <row r="1711" s="3" customFormat="1" ht="12.75" x14ac:dyDescent="0.2"/>
    <row r="1712" s="3" customFormat="1" ht="12.75" x14ac:dyDescent="0.2"/>
    <row r="1713" s="3" customFormat="1" ht="12.75" x14ac:dyDescent="0.2"/>
    <row r="1714" s="3" customFormat="1" ht="12.75" x14ac:dyDescent="0.2"/>
    <row r="1715" s="3" customFormat="1" ht="12.75" x14ac:dyDescent="0.2"/>
    <row r="1716" s="3" customFormat="1" ht="12.75" x14ac:dyDescent="0.2"/>
    <row r="1717" s="3" customFormat="1" ht="12.75" x14ac:dyDescent="0.2"/>
    <row r="1718" s="3" customFormat="1" ht="12.75" x14ac:dyDescent="0.2"/>
    <row r="1719" s="3" customFormat="1" ht="12.75" x14ac:dyDescent="0.2"/>
    <row r="1720" s="3" customFormat="1" ht="12.75" x14ac:dyDescent="0.2"/>
    <row r="1721" s="3" customFormat="1" ht="12.75" x14ac:dyDescent="0.2"/>
    <row r="1722" s="3" customFormat="1" ht="12.75" x14ac:dyDescent="0.2"/>
    <row r="1723" s="3" customFormat="1" ht="12.75" x14ac:dyDescent="0.2"/>
    <row r="1724" s="3" customFormat="1" ht="12.75" x14ac:dyDescent="0.2"/>
    <row r="1725" s="3" customFormat="1" ht="12.75" x14ac:dyDescent="0.2"/>
    <row r="1726" s="3" customFormat="1" ht="12.75" x14ac:dyDescent="0.2"/>
    <row r="1727" s="3" customFormat="1" ht="12.75" x14ac:dyDescent="0.2"/>
    <row r="1728" s="3" customFormat="1" ht="12.75" x14ac:dyDescent="0.2"/>
    <row r="1729" s="3" customFormat="1" ht="12.75" x14ac:dyDescent="0.2"/>
    <row r="1730" s="3" customFormat="1" ht="12.75" x14ac:dyDescent="0.2"/>
    <row r="1731" s="3" customFormat="1" ht="12.75" x14ac:dyDescent="0.2"/>
    <row r="1732" s="3" customFormat="1" ht="12.75" x14ac:dyDescent="0.2"/>
    <row r="1733" s="3" customFormat="1" ht="12.75" x14ac:dyDescent="0.2"/>
    <row r="1734" s="3" customFormat="1" ht="12.75" x14ac:dyDescent="0.2"/>
    <row r="1735" s="3" customFormat="1" ht="12.75" x14ac:dyDescent="0.2"/>
    <row r="1736" s="3" customFormat="1" ht="12.75" x14ac:dyDescent="0.2"/>
    <row r="1737" s="3" customFormat="1" ht="12.75" x14ac:dyDescent="0.2"/>
    <row r="1738" s="3" customFormat="1" ht="12.75" x14ac:dyDescent="0.2"/>
    <row r="1739" s="3" customFormat="1" ht="12.75" x14ac:dyDescent="0.2"/>
    <row r="1740" s="3" customFormat="1" ht="12.75" x14ac:dyDescent="0.2"/>
    <row r="1741" s="3" customFormat="1" ht="12.75" x14ac:dyDescent="0.2"/>
    <row r="1742" s="3" customFormat="1" ht="12.75" x14ac:dyDescent="0.2"/>
    <row r="1743" s="3" customFormat="1" ht="12.75" x14ac:dyDescent="0.2"/>
    <row r="1744" s="3" customFormat="1" ht="12.75" x14ac:dyDescent="0.2"/>
    <row r="1745" s="3" customFormat="1" ht="12.75" x14ac:dyDescent="0.2"/>
    <row r="1746" s="3" customFormat="1" ht="12.75" x14ac:dyDescent="0.2"/>
    <row r="1747" s="3" customFormat="1" ht="12.75" x14ac:dyDescent="0.2"/>
    <row r="1748" s="3" customFormat="1" ht="12.75" x14ac:dyDescent="0.2"/>
    <row r="1749" s="3" customFormat="1" ht="12.75" x14ac:dyDescent="0.2"/>
    <row r="1750" s="3" customFormat="1" ht="12.75" x14ac:dyDescent="0.2"/>
    <row r="1751" s="3" customFormat="1" ht="12.75" x14ac:dyDescent="0.2"/>
    <row r="1752" s="3" customFormat="1" ht="12.75" x14ac:dyDescent="0.2"/>
    <row r="1753" s="3" customFormat="1" ht="12.75" x14ac:dyDescent="0.2"/>
    <row r="1754" s="3" customFormat="1" ht="12.75" x14ac:dyDescent="0.2"/>
    <row r="1755" s="3" customFormat="1" ht="12.75" x14ac:dyDescent="0.2"/>
    <row r="1756" s="3" customFormat="1" ht="12.75" x14ac:dyDescent="0.2"/>
    <row r="1757" s="3" customFormat="1" ht="12.75" x14ac:dyDescent="0.2"/>
    <row r="1758" s="3" customFormat="1" ht="12.75" x14ac:dyDescent="0.2"/>
    <row r="1759" s="3" customFormat="1" ht="12.75" x14ac:dyDescent="0.2"/>
    <row r="1760" s="3" customFormat="1" ht="12.75" x14ac:dyDescent="0.2"/>
    <row r="1761" s="3" customFormat="1" ht="12.75" x14ac:dyDescent="0.2"/>
    <row r="1762" s="3" customFormat="1" ht="12.75" x14ac:dyDescent="0.2"/>
    <row r="1763" s="3" customFormat="1" ht="12.75" x14ac:dyDescent="0.2"/>
    <row r="1764" s="3" customFormat="1" ht="12.75" x14ac:dyDescent="0.2"/>
    <row r="1765" s="3" customFormat="1" ht="12.75" x14ac:dyDescent="0.2"/>
    <row r="1766" s="3" customFormat="1" ht="12.75" x14ac:dyDescent="0.2"/>
    <row r="1767" s="3" customFormat="1" ht="12.75" x14ac:dyDescent="0.2"/>
    <row r="1768" s="3" customFormat="1" ht="12.75" x14ac:dyDescent="0.2"/>
    <row r="1769" s="3" customFormat="1" ht="12.75" x14ac:dyDescent="0.2"/>
    <row r="1770" s="3" customFormat="1" ht="12.75" x14ac:dyDescent="0.2"/>
    <row r="1771" s="3" customFormat="1" ht="12.75" x14ac:dyDescent="0.2"/>
    <row r="1772" s="3" customFormat="1" ht="12.75" x14ac:dyDescent="0.2"/>
    <row r="1773" s="3" customFormat="1" ht="12.75" x14ac:dyDescent="0.2"/>
    <row r="1774" s="3" customFormat="1" ht="12.75" x14ac:dyDescent="0.2"/>
    <row r="1775" s="3" customFormat="1" ht="12.75" x14ac:dyDescent="0.2"/>
    <row r="1776" s="3" customFormat="1" ht="12.75" x14ac:dyDescent="0.2"/>
    <row r="1777" s="3" customFormat="1" ht="12.75" x14ac:dyDescent="0.2"/>
    <row r="1778" s="3" customFormat="1" ht="12.75" x14ac:dyDescent="0.2"/>
    <row r="1779" s="3" customFormat="1" ht="12.75" x14ac:dyDescent="0.2"/>
    <row r="1780" s="3" customFormat="1" ht="12.75" x14ac:dyDescent="0.2"/>
    <row r="1781" s="3" customFormat="1" ht="12.75" x14ac:dyDescent="0.2"/>
    <row r="1782" s="3" customFormat="1" ht="12.75" x14ac:dyDescent="0.2"/>
    <row r="1783" s="3" customFormat="1" ht="12.75" x14ac:dyDescent="0.2"/>
    <row r="1784" s="3" customFormat="1" ht="12.75" x14ac:dyDescent="0.2"/>
    <row r="1785" s="3" customFormat="1" ht="12.75" x14ac:dyDescent="0.2"/>
    <row r="1786" s="3" customFormat="1" ht="12.75" x14ac:dyDescent="0.2"/>
    <row r="1787" s="3" customFormat="1" ht="12.75" x14ac:dyDescent="0.2"/>
    <row r="1788" s="3" customFormat="1" ht="12.75" x14ac:dyDescent="0.2"/>
    <row r="1789" s="3" customFormat="1" ht="12.75" x14ac:dyDescent="0.2"/>
    <row r="1790" s="3" customFormat="1" ht="12.75" x14ac:dyDescent="0.2"/>
    <row r="1791" s="3" customFormat="1" ht="12.75" x14ac:dyDescent="0.2"/>
    <row r="1792" s="3" customFormat="1" ht="12.75" x14ac:dyDescent="0.2"/>
    <row r="1793" s="3" customFormat="1" ht="12.75" x14ac:dyDescent="0.2"/>
    <row r="1794" s="3" customFormat="1" ht="12.75" x14ac:dyDescent="0.2"/>
    <row r="1795" s="3" customFormat="1" ht="12.75" x14ac:dyDescent="0.2"/>
    <row r="1796" s="3" customFormat="1" ht="12.75" x14ac:dyDescent="0.2"/>
    <row r="1797" s="3" customFormat="1" ht="12.75" x14ac:dyDescent="0.2"/>
    <row r="1798" s="3" customFormat="1" ht="12.75" x14ac:dyDescent="0.2"/>
    <row r="1799" s="3" customFormat="1" ht="12.75" x14ac:dyDescent="0.2"/>
    <row r="1800" s="3" customFormat="1" ht="12.75" x14ac:dyDescent="0.2"/>
    <row r="1801" s="3" customFormat="1" ht="12.75" x14ac:dyDescent="0.2"/>
    <row r="1802" s="3" customFormat="1" ht="12.75" x14ac:dyDescent="0.2"/>
    <row r="1803" s="3" customFormat="1" ht="12.75" x14ac:dyDescent="0.2"/>
    <row r="1804" s="3" customFormat="1" ht="12.75" x14ac:dyDescent="0.2"/>
    <row r="1805" s="3" customFormat="1" ht="12.75" x14ac:dyDescent="0.2"/>
    <row r="1806" s="3" customFormat="1" ht="12.75" x14ac:dyDescent="0.2"/>
    <row r="1807" s="3" customFormat="1" ht="12.75" x14ac:dyDescent="0.2"/>
    <row r="1808" s="3" customFormat="1" ht="12.75" x14ac:dyDescent="0.2"/>
    <row r="1809" s="3" customFormat="1" ht="12.75" x14ac:dyDescent="0.2"/>
    <row r="1810" s="3" customFormat="1" ht="12.75" x14ac:dyDescent="0.2"/>
    <row r="1811" s="3" customFormat="1" ht="12.75" x14ac:dyDescent="0.2"/>
    <row r="1812" s="3" customFormat="1" ht="12.75" x14ac:dyDescent="0.2"/>
    <row r="1813" s="3" customFormat="1" ht="12.75" x14ac:dyDescent="0.2"/>
    <row r="1814" s="3" customFormat="1" ht="12.75" x14ac:dyDescent="0.2"/>
    <row r="1815" s="3" customFormat="1" ht="12.75" x14ac:dyDescent="0.2"/>
    <row r="1816" s="3" customFormat="1" ht="12.75" x14ac:dyDescent="0.2"/>
    <row r="1817" s="3" customFormat="1" ht="12.75" x14ac:dyDescent="0.2"/>
    <row r="1818" s="3" customFormat="1" ht="12.75" x14ac:dyDescent="0.2"/>
    <row r="1819" s="3" customFormat="1" ht="12.75" x14ac:dyDescent="0.2"/>
    <row r="1820" s="3" customFormat="1" ht="12.75" x14ac:dyDescent="0.2"/>
    <row r="1821" s="3" customFormat="1" ht="12.75" x14ac:dyDescent="0.2"/>
    <row r="1822" s="3" customFormat="1" ht="12.75" x14ac:dyDescent="0.2"/>
    <row r="1823" s="3" customFormat="1" ht="12.75" x14ac:dyDescent="0.2"/>
    <row r="1824" s="3" customFormat="1" ht="12.75" x14ac:dyDescent="0.2"/>
    <row r="1825" s="3" customFormat="1" ht="12.75" x14ac:dyDescent="0.2"/>
    <row r="1826" s="3" customFormat="1" ht="12.75" x14ac:dyDescent="0.2"/>
    <row r="1827" s="3" customFormat="1" ht="12.75" x14ac:dyDescent="0.2"/>
    <row r="1828" s="3" customFormat="1" ht="12.75" x14ac:dyDescent="0.2"/>
    <row r="1829" s="3" customFormat="1" ht="12.75" x14ac:dyDescent="0.2"/>
    <row r="1830" s="3" customFormat="1" ht="12.75" x14ac:dyDescent="0.2"/>
    <row r="1831" s="3" customFormat="1" ht="12.75" x14ac:dyDescent="0.2"/>
    <row r="1832" s="3" customFormat="1" ht="12.75" x14ac:dyDescent="0.2"/>
    <row r="1833" s="3" customFormat="1" ht="12.75" x14ac:dyDescent="0.2"/>
    <row r="1834" s="3" customFormat="1" ht="12.75" x14ac:dyDescent="0.2"/>
    <row r="1835" s="3" customFormat="1" ht="12.75" x14ac:dyDescent="0.2"/>
    <row r="1836" s="3" customFormat="1" ht="12.75" x14ac:dyDescent="0.2"/>
    <row r="1837" s="3" customFormat="1" ht="12.75" x14ac:dyDescent="0.2"/>
    <row r="1838" s="3" customFormat="1" ht="12.75" x14ac:dyDescent="0.2"/>
    <row r="1839" s="3" customFormat="1" ht="12.75" x14ac:dyDescent="0.2"/>
    <row r="1840" s="3" customFormat="1" ht="12.75" x14ac:dyDescent="0.2"/>
    <row r="1841" s="3" customFormat="1" ht="12.75" x14ac:dyDescent="0.2"/>
    <row r="1842" s="3" customFormat="1" ht="12.75" x14ac:dyDescent="0.2"/>
    <row r="1843" s="3" customFormat="1" ht="12.75" x14ac:dyDescent="0.2"/>
    <row r="1844" s="3" customFormat="1" ht="12.75" x14ac:dyDescent="0.2"/>
    <row r="1845" s="3" customFormat="1" ht="12.75" x14ac:dyDescent="0.2"/>
    <row r="1846" s="3" customFormat="1" ht="12.75" x14ac:dyDescent="0.2"/>
    <row r="1847" s="3" customFormat="1" ht="12.75" x14ac:dyDescent="0.2"/>
    <row r="1848" s="3" customFormat="1" ht="12.75" x14ac:dyDescent="0.2"/>
    <row r="1849" s="3" customFormat="1" ht="12.75" x14ac:dyDescent="0.2"/>
    <row r="1850" s="3" customFormat="1" ht="12.75" x14ac:dyDescent="0.2"/>
    <row r="1851" s="3" customFormat="1" ht="12.75" x14ac:dyDescent="0.2"/>
    <row r="1852" s="3" customFormat="1" ht="12.75" x14ac:dyDescent="0.2"/>
    <row r="1853" s="3" customFormat="1" ht="12.75" x14ac:dyDescent="0.2"/>
    <row r="1854" s="3" customFormat="1" ht="12.75" x14ac:dyDescent="0.2"/>
    <row r="1855" s="3" customFormat="1" ht="12.75" x14ac:dyDescent="0.2"/>
    <row r="1856" s="3" customFormat="1" ht="12.75" x14ac:dyDescent="0.2"/>
    <row r="1857" s="3" customFormat="1" ht="12.75" x14ac:dyDescent="0.2"/>
    <row r="1858" s="3" customFormat="1" ht="12.75" x14ac:dyDescent="0.2"/>
    <row r="1859" s="3" customFormat="1" ht="12.75" x14ac:dyDescent="0.2"/>
    <row r="1860" s="3" customFormat="1" ht="12.75" x14ac:dyDescent="0.2"/>
    <row r="1861" s="3" customFormat="1" ht="12.75" x14ac:dyDescent="0.2"/>
    <row r="1862" s="3" customFormat="1" ht="12.75" x14ac:dyDescent="0.2"/>
    <row r="1863" s="3" customFormat="1" ht="12.75" x14ac:dyDescent="0.2"/>
    <row r="1864" s="3" customFormat="1" ht="12.75" x14ac:dyDescent="0.2"/>
    <row r="1865" s="3" customFormat="1" ht="12.75" x14ac:dyDescent="0.2"/>
    <row r="1866" s="3" customFormat="1" ht="12.75" x14ac:dyDescent="0.2"/>
    <row r="1867" s="3" customFormat="1" ht="12.75" x14ac:dyDescent="0.2"/>
    <row r="1868" s="3" customFormat="1" ht="12.75" x14ac:dyDescent="0.2"/>
    <row r="1869" s="3" customFormat="1" ht="12.75" x14ac:dyDescent="0.2"/>
    <row r="1870" s="3" customFormat="1" ht="12.75" x14ac:dyDescent="0.2"/>
    <row r="1871" s="3" customFormat="1" ht="12.75" x14ac:dyDescent="0.2"/>
    <row r="1872" s="3" customFormat="1" ht="12.75" x14ac:dyDescent="0.2"/>
    <row r="1873" s="3" customFormat="1" ht="12.75" x14ac:dyDescent="0.2"/>
    <row r="1874" s="3" customFormat="1" ht="12.75" x14ac:dyDescent="0.2"/>
    <row r="1875" s="3" customFormat="1" ht="12.75" x14ac:dyDescent="0.2"/>
    <row r="1876" s="3" customFormat="1" ht="12.75" x14ac:dyDescent="0.2"/>
    <row r="1877" s="3" customFormat="1" ht="12.75" x14ac:dyDescent="0.2"/>
    <row r="1878" s="3" customFormat="1" ht="12.75" x14ac:dyDescent="0.2"/>
    <row r="1879" s="3" customFormat="1" ht="12.75" x14ac:dyDescent="0.2"/>
    <row r="1880" s="3" customFormat="1" ht="12.75" x14ac:dyDescent="0.2"/>
    <row r="1881" s="3" customFormat="1" ht="12.75" x14ac:dyDescent="0.2"/>
    <row r="1882" s="3" customFormat="1" ht="12.75" x14ac:dyDescent="0.2"/>
    <row r="1883" s="3" customFormat="1" ht="12.75" x14ac:dyDescent="0.2"/>
    <row r="1884" s="3" customFormat="1" ht="12.75" x14ac:dyDescent="0.2"/>
    <row r="1885" s="3" customFormat="1" ht="12.75" x14ac:dyDescent="0.2"/>
    <row r="1886" s="3" customFormat="1" ht="12.75" x14ac:dyDescent="0.2"/>
    <row r="1887" s="3" customFormat="1" ht="12.75" x14ac:dyDescent="0.2"/>
    <row r="1888" s="3" customFormat="1" ht="12.75" x14ac:dyDescent="0.2"/>
    <row r="1889" s="3" customFormat="1" ht="12.75" x14ac:dyDescent="0.2"/>
    <row r="1890" s="3" customFormat="1" ht="12.75" x14ac:dyDescent="0.2"/>
    <row r="1891" s="3" customFormat="1" ht="12.75" x14ac:dyDescent="0.2"/>
    <row r="1892" s="3" customFormat="1" ht="12.75" x14ac:dyDescent="0.2"/>
    <row r="1893" s="3" customFormat="1" ht="12.75" x14ac:dyDescent="0.2"/>
    <row r="1894" s="3" customFormat="1" ht="12.75" x14ac:dyDescent="0.2"/>
    <row r="1895" s="3" customFormat="1" ht="12.75" x14ac:dyDescent="0.2"/>
    <row r="1896" s="3" customFormat="1" ht="12.75" x14ac:dyDescent="0.2"/>
    <row r="1897" s="3" customFormat="1" ht="12.75" x14ac:dyDescent="0.2"/>
    <row r="1898" s="3" customFormat="1" ht="12.75" x14ac:dyDescent="0.2"/>
    <row r="1899" s="3" customFormat="1" ht="12.75" x14ac:dyDescent="0.2"/>
    <row r="1900" s="3" customFormat="1" ht="12.75" x14ac:dyDescent="0.2"/>
    <row r="1901" s="3" customFormat="1" ht="12.75" x14ac:dyDescent="0.2"/>
    <row r="1902" s="3" customFormat="1" ht="12.75" x14ac:dyDescent="0.2"/>
    <row r="1903" s="3" customFormat="1" ht="12.75" x14ac:dyDescent="0.2"/>
    <row r="1904" s="3" customFormat="1" ht="12.75" x14ac:dyDescent="0.2"/>
    <row r="1905" s="3" customFormat="1" ht="12.75" x14ac:dyDescent="0.2"/>
    <row r="1906" s="3" customFormat="1" ht="12.75" x14ac:dyDescent="0.2"/>
    <row r="1907" s="3" customFormat="1" ht="12.75" x14ac:dyDescent="0.2"/>
    <row r="1908" s="3" customFormat="1" ht="12.75" x14ac:dyDescent="0.2"/>
    <row r="1909" s="3" customFormat="1" ht="12.75" x14ac:dyDescent="0.2"/>
    <row r="1910" s="3" customFormat="1" ht="12.75" x14ac:dyDescent="0.2"/>
    <row r="1911" s="3" customFormat="1" ht="12.75" x14ac:dyDescent="0.2"/>
    <row r="1912" s="3" customFormat="1" ht="12.75" x14ac:dyDescent="0.2"/>
    <row r="1913" s="3" customFormat="1" ht="12.75" x14ac:dyDescent="0.2"/>
    <row r="1914" s="3" customFormat="1" ht="12.75" x14ac:dyDescent="0.2"/>
    <row r="1915" s="3" customFormat="1" ht="12.75" x14ac:dyDescent="0.2"/>
    <row r="1916" s="3" customFormat="1" ht="12.75" x14ac:dyDescent="0.2"/>
    <row r="1917" s="3" customFormat="1" ht="12.75" x14ac:dyDescent="0.2"/>
    <row r="1918" s="3" customFormat="1" ht="12.75" x14ac:dyDescent="0.2"/>
    <row r="1919" s="3" customFormat="1" ht="12.75" x14ac:dyDescent="0.2"/>
    <row r="1920" s="3" customFormat="1" ht="12.75" x14ac:dyDescent="0.2"/>
    <row r="1921" s="3" customFormat="1" ht="12.75" x14ac:dyDescent="0.2"/>
    <row r="1922" s="3" customFormat="1" ht="12.75" x14ac:dyDescent="0.2"/>
    <row r="1923" s="3" customFormat="1" ht="12.75" x14ac:dyDescent="0.2"/>
    <row r="1924" s="3" customFormat="1" ht="12.75" x14ac:dyDescent="0.2"/>
    <row r="1925" s="3" customFormat="1" ht="12.75" x14ac:dyDescent="0.2"/>
    <row r="1926" s="3" customFormat="1" ht="12.75" x14ac:dyDescent="0.2"/>
    <row r="1927" s="3" customFormat="1" ht="12.75" x14ac:dyDescent="0.2"/>
    <row r="1928" s="3" customFormat="1" ht="12.75" x14ac:dyDescent="0.2"/>
    <row r="1929" s="3" customFormat="1" ht="12.75" x14ac:dyDescent="0.2"/>
    <row r="1930" s="3" customFormat="1" ht="12.75" x14ac:dyDescent="0.2"/>
    <row r="1931" s="3" customFormat="1" ht="12.75" x14ac:dyDescent="0.2"/>
    <row r="1932" s="3" customFormat="1" ht="12.75" x14ac:dyDescent="0.2"/>
    <row r="1933" s="3" customFormat="1" ht="12.75" x14ac:dyDescent="0.2"/>
    <row r="1934" s="3" customFormat="1" ht="12.75" x14ac:dyDescent="0.2"/>
    <row r="1935" s="3" customFormat="1" ht="12.75" x14ac:dyDescent="0.2"/>
    <row r="1936" s="3" customFormat="1" ht="12.75" x14ac:dyDescent="0.2"/>
    <row r="1937" s="3" customFormat="1" ht="12.75" x14ac:dyDescent="0.2"/>
    <row r="1938" s="3" customFormat="1" ht="12.75" x14ac:dyDescent="0.2"/>
    <row r="1939" s="3" customFormat="1" ht="12.75" x14ac:dyDescent="0.2"/>
    <row r="1940" s="3" customFormat="1" ht="12.75" x14ac:dyDescent="0.2"/>
    <row r="1941" s="3" customFormat="1" ht="12.75" x14ac:dyDescent="0.2"/>
    <row r="1942" s="3" customFormat="1" ht="12.75" x14ac:dyDescent="0.2"/>
    <row r="1943" s="3" customFormat="1" ht="12.75" x14ac:dyDescent="0.2"/>
    <row r="1944" s="3" customFormat="1" ht="12.75" x14ac:dyDescent="0.2"/>
    <row r="1945" s="3" customFormat="1" ht="12.75" x14ac:dyDescent="0.2"/>
    <row r="1946" s="3" customFormat="1" ht="12.75" x14ac:dyDescent="0.2"/>
    <row r="1947" s="3" customFormat="1" ht="12.75" x14ac:dyDescent="0.2"/>
    <row r="1948" s="3" customFormat="1" ht="12.75" x14ac:dyDescent="0.2"/>
    <row r="1949" s="3" customFormat="1" ht="12.75" x14ac:dyDescent="0.2"/>
    <row r="1950" s="3" customFormat="1" ht="12.75" x14ac:dyDescent="0.2"/>
    <row r="1951" s="3" customFormat="1" ht="12.75" x14ac:dyDescent="0.2"/>
    <row r="1952" s="3" customFormat="1" ht="12.75" x14ac:dyDescent="0.2"/>
    <row r="1953" s="3" customFormat="1" ht="12.75" x14ac:dyDescent="0.2"/>
    <row r="1954" s="3" customFormat="1" ht="12.75" x14ac:dyDescent="0.2"/>
    <row r="1955" s="3" customFormat="1" ht="12.75" x14ac:dyDescent="0.2"/>
    <row r="1956" s="3" customFormat="1" ht="12.75" x14ac:dyDescent="0.2"/>
    <row r="1957" s="3" customFormat="1" ht="12.75" x14ac:dyDescent="0.2"/>
    <row r="1958" s="3" customFormat="1" ht="12.75" x14ac:dyDescent="0.2"/>
    <row r="1959" s="3" customFormat="1" ht="12.75" x14ac:dyDescent="0.2"/>
    <row r="1960" s="3" customFormat="1" ht="12.75" x14ac:dyDescent="0.2"/>
    <row r="1961" s="3" customFormat="1" ht="12.75" x14ac:dyDescent="0.2"/>
    <row r="1962" s="3" customFormat="1" ht="12.75" x14ac:dyDescent="0.2"/>
    <row r="1963" s="3" customFormat="1" ht="12.75" x14ac:dyDescent="0.2"/>
    <row r="1964" s="3" customFormat="1" ht="12.75" x14ac:dyDescent="0.2"/>
    <row r="1965" s="3" customFormat="1" ht="12.75" x14ac:dyDescent="0.2"/>
    <row r="1966" s="3" customFormat="1" ht="12.75" x14ac:dyDescent="0.2"/>
    <row r="1967" s="3" customFormat="1" ht="12.75" x14ac:dyDescent="0.2"/>
    <row r="1968" s="3" customFormat="1" ht="12.75" x14ac:dyDescent="0.2"/>
    <row r="1969" s="3" customFormat="1" ht="12.75" x14ac:dyDescent="0.2"/>
    <row r="1970" s="3" customFormat="1" ht="12.75" x14ac:dyDescent="0.2"/>
    <row r="1971" s="3" customFormat="1" ht="12.75" x14ac:dyDescent="0.2"/>
    <row r="1972" s="3" customFormat="1" ht="12.75" x14ac:dyDescent="0.2"/>
    <row r="1973" s="3" customFormat="1" ht="12.75" x14ac:dyDescent="0.2"/>
    <row r="1974" s="3" customFormat="1" ht="12.75" x14ac:dyDescent="0.2"/>
    <row r="1975" s="3" customFormat="1" ht="12.75" x14ac:dyDescent="0.2"/>
    <row r="1976" s="3" customFormat="1" ht="12.75" x14ac:dyDescent="0.2"/>
    <row r="1977" s="3" customFormat="1" ht="12.75" x14ac:dyDescent="0.2"/>
    <row r="1978" s="3" customFormat="1" ht="12.75" x14ac:dyDescent="0.2"/>
    <row r="1979" s="3" customFormat="1" ht="12.75" x14ac:dyDescent="0.2"/>
    <row r="1980" s="3" customFormat="1" ht="12.75" x14ac:dyDescent="0.2"/>
    <row r="1981" s="3" customFormat="1" ht="12.75" x14ac:dyDescent="0.2"/>
    <row r="1982" s="3" customFormat="1" ht="12.75" x14ac:dyDescent="0.2"/>
    <row r="1983" s="3" customFormat="1" ht="12.75" x14ac:dyDescent="0.2"/>
    <row r="1984" s="3" customFormat="1" ht="12.75" x14ac:dyDescent="0.2"/>
    <row r="1985" s="3" customFormat="1" ht="12.75" x14ac:dyDescent="0.2"/>
    <row r="1986" s="3" customFormat="1" ht="12.75" x14ac:dyDescent="0.2"/>
    <row r="1987" s="3" customFormat="1" ht="12.75" x14ac:dyDescent="0.2"/>
    <row r="1988" s="3" customFormat="1" ht="12.75" x14ac:dyDescent="0.2"/>
    <row r="1989" s="3" customFormat="1" ht="12.75" x14ac:dyDescent="0.2"/>
    <row r="1990" s="3" customFormat="1" ht="12.75" x14ac:dyDescent="0.2"/>
    <row r="1991" s="3" customFormat="1" ht="12.75" x14ac:dyDescent="0.2"/>
    <row r="1992" s="3" customFormat="1" ht="12.75" x14ac:dyDescent="0.2"/>
    <row r="1993" s="3" customFormat="1" ht="12.75" x14ac:dyDescent="0.2"/>
    <row r="1994" s="3" customFormat="1" ht="12.75" x14ac:dyDescent="0.2"/>
    <row r="1995" s="3" customFormat="1" ht="12.75" x14ac:dyDescent="0.2"/>
    <row r="1996" s="3" customFormat="1" ht="12.75" x14ac:dyDescent="0.2"/>
    <row r="1997" s="3" customFormat="1" ht="12.75" x14ac:dyDescent="0.2"/>
    <row r="1998" s="3" customFormat="1" ht="12.75" x14ac:dyDescent="0.2"/>
    <row r="1999" s="3" customFormat="1" ht="12.75" x14ac:dyDescent="0.2"/>
    <row r="2000" s="3" customFormat="1" ht="12.75" x14ac:dyDescent="0.2"/>
    <row r="2001" s="3" customFormat="1" ht="12.75" x14ac:dyDescent="0.2"/>
    <row r="2002" s="3" customFormat="1" ht="12.75" x14ac:dyDescent="0.2"/>
    <row r="2003" s="3" customFormat="1" ht="12.75" x14ac:dyDescent="0.2"/>
    <row r="2004" s="3" customFormat="1" ht="12.75" x14ac:dyDescent="0.2"/>
    <row r="2005" s="3" customFormat="1" ht="12.75" x14ac:dyDescent="0.2"/>
    <row r="2006" s="3" customFormat="1" ht="12.75" x14ac:dyDescent="0.2"/>
    <row r="2007" s="3" customFormat="1" ht="12.75" x14ac:dyDescent="0.2"/>
    <row r="2008" s="3" customFormat="1" ht="12.75" x14ac:dyDescent="0.2"/>
    <row r="2009" s="3" customFormat="1" ht="12.75" x14ac:dyDescent="0.2"/>
    <row r="2010" s="3" customFormat="1" ht="12.75" x14ac:dyDescent="0.2"/>
    <row r="2011" s="3" customFormat="1" ht="12.75" x14ac:dyDescent="0.2"/>
    <row r="2012" s="3" customFormat="1" ht="12.75" x14ac:dyDescent="0.2"/>
    <row r="2013" s="3" customFormat="1" ht="12.75" x14ac:dyDescent="0.2"/>
    <row r="2014" s="3" customFormat="1" ht="12.75" x14ac:dyDescent="0.2"/>
    <row r="2015" s="3" customFormat="1" ht="12.75" x14ac:dyDescent="0.2"/>
    <row r="2016" s="3" customFormat="1" ht="12.75" x14ac:dyDescent="0.2"/>
    <row r="2017" s="3" customFormat="1" ht="12.75" x14ac:dyDescent="0.2"/>
    <row r="2018" s="3" customFormat="1" ht="12.75" x14ac:dyDescent="0.2"/>
    <row r="2019" s="3" customFormat="1" ht="12.75" x14ac:dyDescent="0.2"/>
    <row r="2020" s="3" customFormat="1" ht="12.75" x14ac:dyDescent="0.2"/>
    <row r="2021" s="3" customFormat="1" ht="12.75" x14ac:dyDescent="0.2"/>
    <row r="2022" s="3" customFormat="1" ht="12.75" x14ac:dyDescent="0.2"/>
    <row r="2023" s="3" customFormat="1" ht="12.75" x14ac:dyDescent="0.2"/>
    <row r="2024" s="3" customFormat="1" ht="12.75" x14ac:dyDescent="0.2"/>
    <row r="2025" s="3" customFormat="1" ht="12.75" x14ac:dyDescent="0.2"/>
    <row r="2026" s="3" customFormat="1" ht="12.75" x14ac:dyDescent="0.2"/>
    <row r="2027" s="3" customFormat="1" ht="12.75" x14ac:dyDescent="0.2"/>
    <row r="2028" s="3" customFormat="1" ht="12.75" x14ac:dyDescent="0.2"/>
    <row r="2029" s="3" customFormat="1" ht="12.75" x14ac:dyDescent="0.2"/>
    <row r="2030" s="3" customFormat="1" ht="12.75" x14ac:dyDescent="0.2"/>
    <row r="2031" s="3" customFormat="1" ht="12.75" x14ac:dyDescent="0.2"/>
    <row r="2032" s="3" customFormat="1" ht="12.75" x14ac:dyDescent="0.2"/>
    <row r="2033" s="3" customFormat="1" ht="12.75" x14ac:dyDescent="0.2"/>
    <row r="2034" s="3" customFormat="1" ht="12.75" x14ac:dyDescent="0.2"/>
    <row r="2035" s="3" customFormat="1" ht="12.75" x14ac:dyDescent="0.2"/>
    <row r="2036" s="3" customFormat="1" ht="12.75" x14ac:dyDescent="0.2"/>
    <row r="2037" s="3" customFormat="1" ht="12.75" x14ac:dyDescent="0.2"/>
    <row r="2038" s="3" customFormat="1" ht="12.75" x14ac:dyDescent="0.2"/>
    <row r="2039" s="3" customFormat="1" ht="12.75" x14ac:dyDescent="0.2"/>
    <row r="2040" s="3" customFormat="1" ht="12.75" x14ac:dyDescent="0.2"/>
    <row r="2041" s="3" customFormat="1" ht="12.75" x14ac:dyDescent="0.2"/>
    <row r="2042" s="3" customFormat="1" ht="12.75" x14ac:dyDescent="0.2"/>
    <row r="2043" s="3" customFormat="1" ht="12.75" x14ac:dyDescent="0.2"/>
    <row r="2044" s="3" customFormat="1" ht="12.75" x14ac:dyDescent="0.2"/>
    <row r="2045" s="3" customFormat="1" ht="12.75" x14ac:dyDescent="0.2"/>
    <row r="2046" s="3" customFormat="1" ht="12.75" x14ac:dyDescent="0.2"/>
    <row r="2047" s="3" customFormat="1" ht="12.75" x14ac:dyDescent="0.2"/>
    <row r="2048" s="3" customFormat="1" ht="12.75" x14ac:dyDescent="0.2"/>
    <row r="2049" s="3" customFormat="1" ht="12.75" x14ac:dyDescent="0.2"/>
    <row r="2050" s="3" customFormat="1" ht="12.75" x14ac:dyDescent="0.2"/>
    <row r="2051" s="3" customFormat="1" ht="12.75" x14ac:dyDescent="0.2"/>
    <row r="2052" s="3" customFormat="1" ht="12.75" x14ac:dyDescent="0.2"/>
    <row r="2053" s="3" customFormat="1" ht="12.75" x14ac:dyDescent="0.2"/>
    <row r="2054" s="3" customFormat="1" ht="12.75" x14ac:dyDescent="0.2"/>
    <row r="2055" s="3" customFormat="1" ht="12.75" x14ac:dyDescent="0.2"/>
    <row r="2056" s="3" customFormat="1" ht="12.75" x14ac:dyDescent="0.2"/>
    <row r="2057" s="3" customFormat="1" ht="12.75" x14ac:dyDescent="0.2"/>
    <row r="2058" s="3" customFormat="1" ht="12.75" x14ac:dyDescent="0.2"/>
    <row r="2059" s="3" customFormat="1" ht="12.75" x14ac:dyDescent="0.2"/>
    <row r="2060" s="3" customFormat="1" ht="12.75" x14ac:dyDescent="0.2"/>
    <row r="2061" s="3" customFormat="1" ht="12.75" x14ac:dyDescent="0.2"/>
    <row r="2062" s="3" customFormat="1" ht="12.75" x14ac:dyDescent="0.2"/>
    <row r="2063" s="3" customFormat="1" ht="12.75" x14ac:dyDescent="0.2"/>
    <row r="2064" s="3" customFormat="1" ht="12.75" x14ac:dyDescent="0.2"/>
    <row r="2065" s="3" customFormat="1" ht="12.75" x14ac:dyDescent="0.2"/>
    <row r="2066" s="3" customFormat="1" ht="12.75" x14ac:dyDescent="0.2"/>
    <row r="2067" s="3" customFormat="1" ht="12.75" x14ac:dyDescent="0.2"/>
    <row r="2068" s="3" customFormat="1" ht="12.75" x14ac:dyDescent="0.2"/>
    <row r="2069" s="3" customFormat="1" ht="12.75" x14ac:dyDescent="0.2"/>
    <row r="2070" s="3" customFormat="1" ht="12.75" x14ac:dyDescent="0.2"/>
    <row r="2071" s="3" customFormat="1" ht="12.75" x14ac:dyDescent="0.2"/>
    <row r="2072" s="3" customFormat="1" ht="12.75" x14ac:dyDescent="0.2"/>
    <row r="2073" s="3" customFormat="1" ht="12.75" x14ac:dyDescent="0.2"/>
    <row r="2074" s="3" customFormat="1" ht="12.75" x14ac:dyDescent="0.2"/>
    <row r="2075" s="3" customFormat="1" ht="12.75" x14ac:dyDescent="0.2"/>
    <row r="2076" s="3" customFormat="1" ht="12.75" x14ac:dyDescent="0.2"/>
    <row r="2077" s="3" customFormat="1" ht="12.75" x14ac:dyDescent="0.2"/>
    <row r="2078" s="3" customFormat="1" ht="12.75" x14ac:dyDescent="0.2"/>
    <row r="2079" s="3" customFormat="1" ht="12.75" x14ac:dyDescent="0.2"/>
    <row r="2080" s="3" customFormat="1" ht="12.75" x14ac:dyDescent="0.2"/>
    <row r="2081" s="3" customFormat="1" ht="12.75" x14ac:dyDescent="0.2"/>
    <row r="2082" s="3" customFormat="1" ht="12.75" x14ac:dyDescent="0.2"/>
    <row r="2083" s="3" customFormat="1" ht="12.75" x14ac:dyDescent="0.2"/>
    <row r="2084" s="3" customFormat="1" ht="12.75" x14ac:dyDescent="0.2"/>
    <row r="2085" s="3" customFormat="1" ht="12.75" x14ac:dyDescent="0.2"/>
    <row r="2086" s="3" customFormat="1" ht="12.75" x14ac:dyDescent="0.2"/>
    <row r="2087" s="3" customFormat="1" ht="12.75" x14ac:dyDescent="0.2"/>
    <row r="2088" s="3" customFormat="1" ht="12.75" x14ac:dyDescent="0.2"/>
    <row r="2089" s="3" customFormat="1" ht="12.75" x14ac:dyDescent="0.2"/>
    <row r="2090" s="3" customFormat="1" ht="12.75" x14ac:dyDescent="0.2"/>
    <row r="2091" s="3" customFormat="1" ht="12.75" x14ac:dyDescent="0.2"/>
    <row r="2092" s="3" customFormat="1" ht="12.75" x14ac:dyDescent="0.2"/>
    <row r="2093" s="3" customFormat="1" ht="12.75" x14ac:dyDescent="0.2"/>
    <row r="2094" s="3" customFormat="1" ht="12.75" x14ac:dyDescent="0.2"/>
    <row r="2095" s="3" customFormat="1" ht="12.75" x14ac:dyDescent="0.2"/>
    <row r="2096" s="3" customFormat="1" ht="12.75" x14ac:dyDescent="0.2"/>
    <row r="2097" s="3" customFormat="1" ht="12.75" x14ac:dyDescent="0.2"/>
    <row r="2098" s="3" customFormat="1" ht="12.75" x14ac:dyDescent="0.2"/>
    <row r="2099" s="3" customFormat="1" ht="12.75" x14ac:dyDescent="0.2"/>
    <row r="2100" s="3" customFormat="1" ht="12.75" x14ac:dyDescent="0.2"/>
    <row r="2101" s="3" customFormat="1" ht="12.75" x14ac:dyDescent="0.2"/>
    <row r="2102" s="3" customFormat="1" ht="12.75" x14ac:dyDescent="0.2"/>
    <row r="2103" s="3" customFormat="1" ht="12.75" x14ac:dyDescent="0.2"/>
    <row r="2104" s="3" customFormat="1" ht="12.75" x14ac:dyDescent="0.2"/>
    <row r="2105" s="3" customFormat="1" ht="12.75" x14ac:dyDescent="0.2"/>
    <row r="2106" s="3" customFormat="1" ht="12.75" x14ac:dyDescent="0.2"/>
    <row r="2107" s="3" customFormat="1" ht="12.75" x14ac:dyDescent="0.2"/>
    <row r="2108" s="3" customFormat="1" ht="12.75" x14ac:dyDescent="0.2"/>
    <row r="2109" s="3" customFormat="1" ht="12.75" x14ac:dyDescent="0.2"/>
    <row r="2110" s="3" customFormat="1" ht="12.75" x14ac:dyDescent="0.2"/>
    <row r="2111" s="3" customFormat="1" ht="12.75" x14ac:dyDescent="0.2"/>
    <row r="2112" s="3" customFormat="1" ht="12.75" x14ac:dyDescent="0.2"/>
    <row r="2113" s="3" customFormat="1" ht="12.75" x14ac:dyDescent="0.2"/>
    <row r="2114" s="3" customFormat="1" ht="12.75" x14ac:dyDescent="0.2"/>
    <row r="2115" s="3" customFormat="1" ht="12.75" x14ac:dyDescent="0.2"/>
    <row r="2116" s="3" customFormat="1" ht="12.75" x14ac:dyDescent="0.2"/>
    <row r="2117" s="3" customFormat="1" ht="12.75" x14ac:dyDescent="0.2"/>
    <row r="2118" s="3" customFormat="1" ht="12.75" x14ac:dyDescent="0.2"/>
    <row r="2119" s="3" customFormat="1" ht="12.75" x14ac:dyDescent="0.2"/>
    <row r="2120" s="3" customFormat="1" ht="12.75" x14ac:dyDescent="0.2"/>
    <row r="2121" s="3" customFormat="1" ht="12.75" x14ac:dyDescent="0.2"/>
    <row r="2122" s="3" customFormat="1" ht="12.75" x14ac:dyDescent="0.2"/>
    <row r="2123" s="3" customFormat="1" ht="12.75" x14ac:dyDescent="0.2"/>
    <row r="2124" s="3" customFormat="1" ht="12.75" x14ac:dyDescent="0.2"/>
    <row r="2125" s="3" customFormat="1" ht="12.75" x14ac:dyDescent="0.2"/>
    <row r="2126" s="3" customFormat="1" ht="12.75" x14ac:dyDescent="0.2"/>
    <row r="2127" s="3" customFormat="1" ht="12.75" x14ac:dyDescent="0.2"/>
    <row r="2128" s="3" customFormat="1" ht="12.75" x14ac:dyDescent="0.2"/>
    <row r="2129" s="3" customFormat="1" ht="12.75" x14ac:dyDescent="0.2"/>
    <row r="2130" s="3" customFormat="1" ht="12.75" x14ac:dyDescent="0.2"/>
    <row r="2131" s="3" customFormat="1" ht="12.75" x14ac:dyDescent="0.2"/>
    <row r="2132" s="3" customFormat="1" ht="12.75" x14ac:dyDescent="0.2"/>
    <row r="2133" s="3" customFormat="1" ht="12.75" x14ac:dyDescent="0.2"/>
    <row r="2134" s="3" customFormat="1" ht="12.75" x14ac:dyDescent="0.2"/>
    <row r="2135" s="3" customFormat="1" ht="12.75" x14ac:dyDescent="0.2"/>
    <row r="2136" s="3" customFormat="1" ht="12.75" x14ac:dyDescent="0.2"/>
    <row r="2137" s="3" customFormat="1" ht="12.75" x14ac:dyDescent="0.2"/>
    <row r="2138" s="3" customFormat="1" ht="12.75" x14ac:dyDescent="0.2"/>
    <row r="2139" s="3" customFormat="1" ht="12.75" x14ac:dyDescent="0.2"/>
    <row r="2140" s="3" customFormat="1" ht="12.75" x14ac:dyDescent="0.2"/>
    <row r="2141" s="3" customFormat="1" ht="12.75" x14ac:dyDescent="0.2"/>
    <row r="2142" s="3" customFormat="1" ht="12.75" x14ac:dyDescent="0.2"/>
    <row r="2143" s="3" customFormat="1" ht="12.75" x14ac:dyDescent="0.2"/>
    <row r="2144" s="3" customFormat="1" ht="12.75" x14ac:dyDescent="0.2"/>
    <row r="2145" s="3" customFormat="1" ht="12.75" x14ac:dyDescent="0.2"/>
    <row r="2146" s="3" customFormat="1" ht="12.75" x14ac:dyDescent="0.2"/>
    <row r="2147" s="3" customFormat="1" ht="12.75" x14ac:dyDescent="0.2"/>
    <row r="2148" s="3" customFormat="1" ht="12.75" x14ac:dyDescent="0.2"/>
    <row r="2149" s="3" customFormat="1" ht="12.75" x14ac:dyDescent="0.2"/>
    <row r="2150" s="3" customFormat="1" ht="12.75" x14ac:dyDescent="0.2"/>
    <row r="2151" s="3" customFormat="1" ht="12.75" x14ac:dyDescent="0.2"/>
    <row r="2152" s="3" customFormat="1" ht="12.75" x14ac:dyDescent="0.2"/>
    <row r="2153" s="3" customFormat="1" ht="12.75" x14ac:dyDescent="0.2"/>
    <row r="2154" s="3" customFormat="1" ht="12.75" x14ac:dyDescent="0.2"/>
    <row r="2155" s="3" customFormat="1" ht="12.75" x14ac:dyDescent="0.2"/>
    <row r="2156" s="3" customFormat="1" ht="12.75" x14ac:dyDescent="0.2"/>
    <row r="2157" s="3" customFormat="1" ht="12.75" x14ac:dyDescent="0.2"/>
    <row r="2158" s="3" customFormat="1" ht="12.75" x14ac:dyDescent="0.2"/>
    <row r="2159" s="3" customFormat="1" ht="12.75" x14ac:dyDescent="0.2"/>
    <row r="2160" s="3" customFormat="1" ht="12.75" x14ac:dyDescent="0.2"/>
    <row r="2161" s="3" customFormat="1" ht="12.75" x14ac:dyDescent="0.2"/>
    <row r="2162" s="3" customFormat="1" ht="12.75" x14ac:dyDescent="0.2"/>
    <row r="2163" s="3" customFormat="1" ht="12.75" x14ac:dyDescent="0.2"/>
    <row r="2164" s="3" customFormat="1" ht="12.75" x14ac:dyDescent="0.2"/>
    <row r="2165" s="3" customFormat="1" ht="12.75" x14ac:dyDescent="0.2"/>
    <row r="2166" s="3" customFormat="1" ht="12.75" x14ac:dyDescent="0.2"/>
    <row r="2167" s="3" customFormat="1" ht="12.75" x14ac:dyDescent="0.2"/>
    <row r="2168" s="3" customFormat="1" ht="12.75" x14ac:dyDescent="0.2"/>
    <row r="2169" s="3" customFormat="1" ht="12.75" x14ac:dyDescent="0.2"/>
    <row r="2170" s="3" customFormat="1" ht="12.75" x14ac:dyDescent="0.2"/>
    <row r="2171" s="3" customFormat="1" ht="12.75" x14ac:dyDescent="0.2"/>
    <row r="2172" s="3" customFormat="1" ht="12.75" x14ac:dyDescent="0.2"/>
    <row r="2173" s="3" customFormat="1" ht="12.75" x14ac:dyDescent="0.2"/>
    <row r="2174" s="3" customFormat="1" ht="12.75" x14ac:dyDescent="0.2"/>
    <row r="2175" s="3" customFormat="1" ht="12.75" x14ac:dyDescent="0.2"/>
    <row r="2176" s="3" customFormat="1" ht="12.75" x14ac:dyDescent="0.2"/>
    <row r="2177" s="3" customFormat="1" ht="12.75" x14ac:dyDescent="0.2"/>
    <row r="2178" s="3" customFormat="1" ht="12.75" x14ac:dyDescent="0.2"/>
    <row r="2179" s="3" customFormat="1" ht="12.75" x14ac:dyDescent="0.2"/>
    <row r="2180" s="3" customFormat="1" ht="12.75" x14ac:dyDescent="0.2"/>
    <row r="2181" s="3" customFormat="1" ht="12.75" x14ac:dyDescent="0.2"/>
    <row r="2182" s="3" customFormat="1" ht="12.75" x14ac:dyDescent="0.2"/>
    <row r="2183" s="3" customFormat="1" ht="12.75" x14ac:dyDescent="0.2"/>
    <row r="2184" s="3" customFormat="1" ht="12.75" x14ac:dyDescent="0.2"/>
    <row r="2185" s="3" customFormat="1" ht="12.75" x14ac:dyDescent="0.2"/>
    <row r="2186" s="3" customFormat="1" ht="12.75" x14ac:dyDescent="0.2"/>
    <row r="2187" s="3" customFormat="1" ht="12.75" x14ac:dyDescent="0.2"/>
    <row r="2188" s="3" customFormat="1" ht="12.75" x14ac:dyDescent="0.2"/>
    <row r="2189" s="3" customFormat="1" ht="12.75" x14ac:dyDescent="0.2"/>
    <row r="2190" s="3" customFormat="1" ht="12.75" x14ac:dyDescent="0.2"/>
    <row r="2191" s="3" customFormat="1" ht="12.75" x14ac:dyDescent="0.2"/>
    <row r="2192" s="3" customFormat="1" ht="12.75" x14ac:dyDescent="0.2"/>
    <row r="2193" s="3" customFormat="1" ht="12.75" x14ac:dyDescent="0.2"/>
    <row r="2194" s="3" customFormat="1" ht="12.75" x14ac:dyDescent="0.2"/>
    <row r="2195" s="3" customFormat="1" ht="12.75" x14ac:dyDescent="0.2"/>
    <row r="2196" s="3" customFormat="1" ht="12.75" x14ac:dyDescent="0.2"/>
    <row r="2197" s="3" customFormat="1" ht="12.75" x14ac:dyDescent="0.2"/>
    <row r="2198" s="3" customFormat="1" ht="12.75" x14ac:dyDescent="0.2"/>
    <row r="2199" s="3" customFormat="1" ht="12.75" x14ac:dyDescent="0.2"/>
    <row r="2200" s="3" customFormat="1" ht="12.75" x14ac:dyDescent="0.2"/>
    <row r="2201" s="3" customFormat="1" ht="12.75" x14ac:dyDescent="0.2"/>
    <row r="2202" s="3" customFormat="1" ht="12.75" x14ac:dyDescent="0.2"/>
    <row r="2203" s="3" customFormat="1" ht="12.75" x14ac:dyDescent="0.2"/>
    <row r="2204" s="3" customFormat="1" ht="12.75" x14ac:dyDescent="0.2"/>
    <row r="2205" s="3" customFormat="1" ht="12.75" x14ac:dyDescent="0.2"/>
    <row r="2206" s="3" customFormat="1" ht="12.75" x14ac:dyDescent="0.2"/>
    <row r="2207" s="3" customFormat="1" ht="12.75" x14ac:dyDescent="0.2"/>
    <row r="2208" s="3" customFormat="1" ht="12.75" x14ac:dyDescent="0.2"/>
    <row r="2209" s="3" customFormat="1" ht="12.75" x14ac:dyDescent="0.2"/>
    <row r="2210" s="3" customFormat="1" ht="12.75" x14ac:dyDescent="0.2"/>
    <row r="2211" s="3" customFormat="1" ht="12.75" x14ac:dyDescent="0.2"/>
    <row r="2212" s="3" customFormat="1" ht="12.75" x14ac:dyDescent="0.2"/>
    <row r="2213" s="3" customFormat="1" ht="12.75" x14ac:dyDescent="0.2"/>
    <row r="2214" s="3" customFormat="1" ht="12.75" x14ac:dyDescent="0.2"/>
    <row r="2215" s="3" customFormat="1" ht="12.75" x14ac:dyDescent="0.2"/>
    <row r="2216" s="3" customFormat="1" ht="12.75" x14ac:dyDescent="0.2"/>
    <row r="2217" s="3" customFormat="1" ht="12.75" x14ac:dyDescent="0.2"/>
    <row r="2218" s="3" customFormat="1" ht="12.75" x14ac:dyDescent="0.2"/>
    <row r="2219" s="3" customFormat="1" ht="12.75" x14ac:dyDescent="0.2"/>
    <row r="2220" s="3" customFormat="1" ht="12.75" x14ac:dyDescent="0.2"/>
    <row r="2221" s="3" customFormat="1" ht="12.75" x14ac:dyDescent="0.2"/>
    <row r="2222" s="3" customFormat="1" ht="12.75" x14ac:dyDescent="0.2"/>
    <row r="2223" s="3" customFormat="1" ht="12.75" x14ac:dyDescent="0.2"/>
    <row r="2224" s="3" customFormat="1" ht="12.75" x14ac:dyDescent="0.2"/>
    <row r="2225" s="3" customFormat="1" ht="12.75" x14ac:dyDescent="0.2"/>
    <row r="2226" s="3" customFormat="1" ht="12.75" x14ac:dyDescent="0.2"/>
    <row r="2227" s="3" customFormat="1" ht="12.75" x14ac:dyDescent="0.2"/>
    <row r="2228" s="3" customFormat="1" ht="12.75" x14ac:dyDescent="0.2"/>
    <row r="2229" s="3" customFormat="1" ht="12.75" x14ac:dyDescent="0.2"/>
    <row r="2230" s="3" customFormat="1" ht="12.75" x14ac:dyDescent="0.2"/>
    <row r="2231" s="3" customFormat="1" ht="12.75" x14ac:dyDescent="0.2"/>
    <row r="2232" s="3" customFormat="1" ht="12.75" x14ac:dyDescent="0.2"/>
    <row r="2233" s="3" customFormat="1" ht="12.75" x14ac:dyDescent="0.2"/>
    <row r="2234" s="3" customFormat="1" ht="12.75" x14ac:dyDescent="0.2"/>
    <row r="2235" s="3" customFormat="1" ht="12.75" x14ac:dyDescent="0.2"/>
    <row r="2236" s="3" customFormat="1" ht="12.75" x14ac:dyDescent="0.2"/>
    <row r="2237" s="3" customFormat="1" ht="12.75" x14ac:dyDescent="0.2"/>
    <row r="2238" s="3" customFormat="1" ht="12.75" x14ac:dyDescent="0.2"/>
    <row r="2239" s="3" customFormat="1" ht="12.75" x14ac:dyDescent="0.2"/>
    <row r="2240" s="3" customFormat="1" ht="12.75" x14ac:dyDescent="0.2"/>
    <row r="2241" s="3" customFormat="1" ht="12.75" x14ac:dyDescent="0.2"/>
    <row r="2242" s="3" customFormat="1" ht="12.75" x14ac:dyDescent="0.2"/>
    <row r="2243" s="3" customFormat="1" ht="12.75" x14ac:dyDescent="0.2"/>
    <row r="2244" s="3" customFormat="1" ht="12.75" x14ac:dyDescent="0.2"/>
    <row r="2245" s="3" customFormat="1" ht="12.75" x14ac:dyDescent="0.2"/>
    <row r="2246" s="3" customFormat="1" ht="12.75" x14ac:dyDescent="0.2"/>
    <row r="2247" s="3" customFormat="1" ht="12.75" x14ac:dyDescent="0.2"/>
    <row r="2248" s="3" customFormat="1" ht="12.75" x14ac:dyDescent="0.2"/>
    <row r="2249" s="3" customFormat="1" ht="12.75" x14ac:dyDescent="0.2"/>
    <row r="2250" s="3" customFormat="1" ht="12.75" x14ac:dyDescent="0.2"/>
    <row r="2251" s="3" customFormat="1" ht="12.75" x14ac:dyDescent="0.2"/>
    <row r="2252" s="3" customFormat="1" ht="12.75" x14ac:dyDescent="0.2"/>
    <row r="2253" s="3" customFormat="1" ht="12.75" x14ac:dyDescent="0.2"/>
    <row r="2254" s="3" customFormat="1" ht="12.75" x14ac:dyDescent="0.2"/>
    <row r="2255" s="3" customFormat="1" ht="12.75" x14ac:dyDescent="0.2"/>
    <row r="2256" s="3" customFormat="1" ht="12.75" x14ac:dyDescent="0.2"/>
    <row r="2257" s="3" customFormat="1" ht="12.75" x14ac:dyDescent="0.2"/>
    <row r="2258" s="3" customFormat="1" ht="12.75" x14ac:dyDescent="0.2"/>
    <row r="2259" s="3" customFormat="1" ht="12.75" x14ac:dyDescent="0.2"/>
    <row r="2260" s="3" customFormat="1" ht="12.75" x14ac:dyDescent="0.2"/>
    <row r="2261" s="3" customFormat="1" ht="12.75" x14ac:dyDescent="0.2"/>
    <row r="2262" s="3" customFormat="1" ht="12.75" x14ac:dyDescent="0.2"/>
    <row r="2263" s="3" customFormat="1" ht="12.75" x14ac:dyDescent="0.2"/>
    <row r="2264" s="3" customFormat="1" ht="12.75" x14ac:dyDescent="0.2"/>
    <row r="2265" s="3" customFormat="1" ht="12.75" x14ac:dyDescent="0.2"/>
    <row r="2266" s="3" customFormat="1" ht="12.75" x14ac:dyDescent="0.2"/>
    <row r="2267" s="3" customFormat="1" ht="12.75" x14ac:dyDescent="0.2"/>
    <row r="2268" s="3" customFormat="1" ht="12.75" x14ac:dyDescent="0.2"/>
    <row r="2269" s="3" customFormat="1" ht="12.75" x14ac:dyDescent="0.2"/>
    <row r="2270" s="3" customFormat="1" ht="12.75" x14ac:dyDescent="0.2"/>
    <row r="2271" s="3" customFormat="1" ht="12.75" x14ac:dyDescent="0.2"/>
    <row r="2272" s="3" customFormat="1" ht="12.75" x14ac:dyDescent="0.2"/>
    <row r="2273" s="3" customFormat="1" ht="12.75" x14ac:dyDescent="0.2"/>
    <row r="2274" s="3" customFormat="1" ht="12.75" x14ac:dyDescent="0.2"/>
    <row r="2275" s="3" customFormat="1" ht="12.75" x14ac:dyDescent="0.2"/>
    <row r="2276" s="3" customFormat="1" ht="12.75" x14ac:dyDescent="0.2"/>
    <row r="2277" s="3" customFormat="1" ht="12.75" x14ac:dyDescent="0.2"/>
    <row r="2278" s="3" customFormat="1" ht="12.75" x14ac:dyDescent="0.2"/>
    <row r="2279" s="3" customFormat="1" ht="12.75" x14ac:dyDescent="0.2"/>
    <row r="2280" s="3" customFormat="1" ht="12.75" x14ac:dyDescent="0.2"/>
    <row r="2281" s="3" customFormat="1" ht="12.75" x14ac:dyDescent="0.2"/>
    <row r="2282" s="3" customFormat="1" ht="12.75" x14ac:dyDescent="0.2"/>
    <row r="2283" s="3" customFormat="1" ht="12.75" x14ac:dyDescent="0.2"/>
    <row r="2284" s="3" customFormat="1" ht="12.75" x14ac:dyDescent="0.2"/>
    <row r="2285" s="3" customFormat="1" ht="12.75" x14ac:dyDescent="0.2"/>
    <row r="2286" s="3" customFormat="1" ht="12.75" x14ac:dyDescent="0.2"/>
    <row r="2287" s="3" customFormat="1" ht="12.75" x14ac:dyDescent="0.2"/>
    <row r="2288" s="3" customFormat="1" ht="12.75" x14ac:dyDescent="0.2"/>
    <row r="2289" s="3" customFormat="1" ht="12.75" x14ac:dyDescent="0.2"/>
    <row r="2290" s="3" customFormat="1" ht="12.75" x14ac:dyDescent="0.2"/>
    <row r="2291" s="3" customFormat="1" ht="12.75" x14ac:dyDescent="0.2"/>
    <row r="2292" s="3" customFormat="1" ht="12.75" x14ac:dyDescent="0.2"/>
  </sheetData>
  <mergeCells count="19">
    <mergeCell ref="B5:C5"/>
    <mergeCell ref="F5:H5"/>
    <mergeCell ref="B2:C2"/>
    <mergeCell ref="G2:H2"/>
    <mergeCell ref="B3:C3"/>
    <mergeCell ref="G3:H3"/>
    <mergeCell ref="B4:C4"/>
    <mergeCell ref="F6:H6"/>
    <mergeCell ref="I6:I9"/>
    <mergeCell ref="B7:C7"/>
    <mergeCell ref="D7:D9"/>
    <mergeCell ref="F7:F9"/>
    <mergeCell ref="G7:G9"/>
    <mergeCell ref="H7:H9"/>
    <mergeCell ref="B8:B9"/>
    <mergeCell ref="C8:C9"/>
    <mergeCell ref="A6:A9"/>
    <mergeCell ref="B6:D6"/>
    <mergeCell ref="E6:E9"/>
  </mergeCells>
  <pageMargins left="0.7" right="0.7" top="0.75" bottom="0.75" header="0.3" footer="0.3"/>
  <pageSetup scale="6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Normal="100" workbookViewId="0">
      <selection activeCell="E4" sqref="E4:G4"/>
    </sheetView>
  </sheetViews>
  <sheetFormatPr defaultRowHeight="12.75" x14ac:dyDescent="0.2"/>
  <cols>
    <col min="1" max="1" width="2.7109375" style="3" customWidth="1"/>
    <col min="2" max="2" width="11.85546875" style="3" customWidth="1"/>
    <col min="3" max="3" width="10.28515625" style="3" customWidth="1"/>
    <col min="4" max="4" width="10.42578125" style="3" customWidth="1"/>
    <col min="5" max="7" width="14.7109375" style="3" customWidth="1"/>
    <col min="8" max="9" width="5.5703125" style="3" customWidth="1"/>
    <col min="10" max="10" width="12.140625" style="3" customWidth="1"/>
    <col min="11" max="11" width="11.28515625" style="3" customWidth="1"/>
    <col min="12" max="12" width="12" style="3" customWidth="1"/>
    <col min="13" max="13" width="2.7109375" style="3" customWidth="1"/>
    <col min="14" max="14" width="9.85546875" style="86" customWidth="1"/>
    <col min="15" max="16384" width="9.140625" style="3"/>
  </cols>
  <sheetData>
    <row r="1" spans="1:14" ht="15.75" x14ac:dyDescent="0.25">
      <c r="B1" s="114"/>
      <c r="C1" s="114"/>
      <c r="D1" s="114"/>
      <c r="E1" s="148" t="s">
        <v>32</v>
      </c>
      <c r="F1" s="149"/>
      <c r="G1" s="149"/>
      <c r="H1" s="114"/>
      <c r="I1" s="114"/>
      <c r="J1" s="114"/>
      <c r="K1" s="114"/>
      <c r="L1" s="114"/>
      <c r="M1" s="114"/>
    </row>
    <row r="2" spans="1:14" x14ac:dyDescent="0.2">
      <c r="B2" s="145" t="s">
        <v>0</v>
      </c>
      <c r="C2" s="146"/>
      <c r="D2" s="146"/>
      <c r="E2" s="114"/>
      <c r="F2" s="114"/>
      <c r="G2" s="114"/>
      <c r="H2" s="114"/>
      <c r="I2" s="114"/>
      <c r="J2" s="114"/>
      <c r="K2" s="114"/>
      <c r="L2" s="114"/>
      <c r="M2" s="114"/>
    </row>
    <row r="3" spans="1:14" x14ac:dyDescent="0.2">
      <c r="B3" s="145" t="s">
        <v>33</v>
      </c>
      <c r="C3" s="146"/>
      <c r="D3" s="146"/>
      <c r="E3" s="114" t="s">
        <v>3</v>
      </c>
      <c r="F3" s="114"/>
      <c r="G3" s="114"/>
      <c r="H3" s="116">
        <v>45012</v>
      </c>
      <c r="I3" s="114"/>
      <c r="J3" s="114"/>
      <c r="K3" s="114"/>
      <c r="L3" s="114"/>
      <c r="M3" s="114"/>
    </row>
    <row r="4" spans="1:14" ht="18" x14ac:dyDescent="0.25">
      <c r="B4" s="114"/>
      <c r="C4" s="114"/>
      <c r="D4" s="114"/>
      <c r="E4" s="147" t="s">
        <v>179</v>
      </c>
      <c r="F4" s="147"/>
      <c r="G4" s="147"/>
      <c r="H4" s="114"/>
      <c r="I4" s="114"/>
      <c r="J4" s="114"/>
      <c r="K4" s="114"/>
      <c r="L4" s="114"/>
      <c r="M4" s="114"/>
    </row>
    <row r="5" spans="1:14" x14ac:dyDescent="0.2">
      <c r="A5" s="101"/>
      <c r="B5" s="135" t="s">
        <v>7</v>
      </c>
      <c r="C5" s="135"/>
      <c r="D5" s="136"/>
      <c r="E5" s="137" t="s">
        <v>34</v>
      </c>
      <c r="F5" s="132"/>
      <c r="G5" s="138"/>
      <c r="H5" s="142" t="s">
        <v>35</v>
      </c>
      <c r="I5" s="144" t="s">
        <v>36</v>
      </c>
      <c r="J5" s="131" t="s">
        <v>176</v>
      </c>
      <c r="K5" s="132"/>
      <c r="L5" s="132"/>
      <c r="M5" s="101"/>
    </row>
    <row r="6" spans="1:14" x14ac:dyDescent="0.2">
      <c r="A6" s="102"/>
      <c r="B6" s="114" t="s">
        <v>9</v>
      </c>
      <c r="C6" s="114"/>
      <c r="D6" s="36" t="s">
        <v>37</v>
      </c>
      <c r="E6" s="139"/>
      <c r="F6" s="140"/>
      <c r="G6" s="141"/>
      <c r="H6" s="143"/>
      <c r="I6" s="102"/>
      <c r="J6" s="133"/>
      <c r="K6" s="134"/>
      <c r="L6" s="134"/>
      <c r="M6" s="102"/>
    </row>
    <row r="7" spans="1:14" x14ac:dyDescent="0.2">
      <c r="A7" s="102"/>
      <c r="B7" s="37" t="s">
        <v>38</v>
      </c>
      <c r="C7" s="38" t="s">
        <v>39</v>
      </c>
      <c r="D7" s="39" t="s">
        <v>40</v>
      </c>
      <c r="E7" s="139"/>
      <c r="F7" s="140"/>
      <c r="G7" s="141"/>
      <c r="H7" s="143"/>
      <c r="I7" s="102"/>
      <c r="J7" s="87" t="s">
        <v>41</v>
      </c>
      <c r="K7" s="87" t="s">
        <v>42</v>
      </c>
      <c r="L7" s="41" t="s">
        <v>43</v>
      </c>
      <c r="M7" s="102"/>
    </row>
    <row r="8" spans="1:14" x14ac:dyDescent="0.2">
      <c r="A8" s="103"/>
      <c r="B8" s="42" t="s">
        <v>126</v>
      </c>
      <c r="C8" s="43" t="s">
        <v>127</v>
      </c>
      <c r="D8" s="44" t="s">
        <v>177</v>
      </c>
      <c r="E8" s="139"/>
      <c r="F8" s="140"/>
      <c r="G8" s="141"/>
      <c r="H8" s="143"/>
      <c r="I8" s="102"/>
      <c r="J8" s="45" t="s">
        <v>44</v>
      </c>
      <c r="K8" s="45" t="s">
        <v>45</v>
      </c>
      <c r="L8" s="46" t="s">
        <v>46</v>
      </c>
      <c r="M8" s="103"/>
    </row>
    <row r="9" spans="1:14" x14ac:dyDescent="0.2">
      <c r="A9" s="47">
        <v>1</v>
      </c>
      <c r="B9" s="47"/>
      <c r="C9" s="47"/>
      <c r="D9" s="47"/>
      <c r="E9" s="130" t="s">
        <v>47</v>
      </c>
      <c r="F9" s="130"/>
      <c r="G9" s="130"/>
      <c r="H9" s="47"/>
      <c r="I9" s="47"/>
      <c r="J9" s="47"/>
      <c r="K9" s="47"/>
      <c r="L9" s="47"/>
      <c r="M9" s="47">
        <v>1</v>
      </c>
    </row>
    <row r="10" spans="1:14" x14ac:dyDescent="0.2">
      <c r="A10" s="47">
        <v>2</v>
      </c>
      <c r="B10" s="47">
        <v>65000</v>
      </c>
      <c r="C10" s="47">
        <v>66500</v>
      </c>
      <c r="D10" s="48">
        <v>74730</v>
      </c>
      <c r="E10" s="118" t="s">
        <v>48</v>
      </c>
      <c r="F10" s="119"/>
      <c r="G10" s="120"/>
      <c r="H10" s="47" t="s">
        <v>49</v>
      </c>
      <c r="I10" s="47"/>
      <c r="J10" s="48">
        <v>85000</v>
      </c>
      <c r="K10" s="48"/>
      <c r="L10" s="48"/>
      <c r="M10" s="47">
        <v>2</v>
      </c>
    </row>
    <row r="11" spans="1:14" x14ac:dyDescent="0.2">
      <c r="A11" s="47">
        <v>3</v>
      </c>
      <c r="B11" s="47">
        <v>31708</v>
      </c>
      <c r="C11" s="47">
        <v>34011</v>
      </c>
      <c r="D11" s="48">
        <v>40000</v>
      </c>
      <c r="E11" s="118" t="s">
        <v>50</v>
      </c>
      <c r="F11" s="119"/>
      <c r="G11" s="120"/>
      <c r="H11" s="47"/>
      <c r="I11" s="47"/>
      <c r="J11" s="48">
        <v>70950</v>
      </c>
      <c r="K11" s="48"/>
      <c r="L11" s="48"/>
      <c r="M11" s="47">
        <v>3</v>
      </c>
    </row>
    <row r="12" spans="1:14" x14ac:dyDescent="0.2">
      <c r="A12" s="47">
        <v>4</v>
      </c>
      <c r="B12" s="47">
        <v>22906</v>
      </c>
      <c r="C12" s="47">
        <v>26015</v>
      </c>
      <c r="D12" s="48">
        <v>32500</v>
      </c>
      <c r="E12" s="118" t="s">
        <v>51</v>
      </c>
      <c r="F12" s="119"/>
      <c r="G12" s="120"/>
      <c r="H12" s="47"/>
      <c r="I12" s="47"/>
      <c r="J12" s="48">
        <v>35000</v>
      </c>
      <c r="K12" s="48"/>
      <c r="L12" s="48"/>
      <c r="M12" s="47">
        <v>4</v>
      </c>
      <c r="N12" s="49"/>
    </row>
    <row r="13" spans="1:14" x14ac:dyDescent="0.2">
      <c r="A13" s="47">
        <v>5</v>
      </c>
      <c r="B13" s="47">
        <v>12071</v>
      </c>
      <c r="C13" s="47">
        <v>13521</v>
      </c>
      <c r="D13" s="48">
        <v>14000</v>
      </c>
      <c r="E13" s="118" t="s">
        <v>52</v>
      </c>
      <c r="F13" s="119"/>
      <c r="G13" s="120"/>
      <c r="H13" s="47"/>
      <c r="I13" s="47"/>
      <c r="J13" s="48">
        <v>19960</v>
      </c>
      <c r="K13" s="48"/>
      <c r="L13" s="48"/>
      <c r="M13" s="47">
        <v>5</v>
      </c>
    </row>
    <row r="14" spans="1:14" x14ac:dyDescent="0.2">
      <c r="A14" s="47">
        <v>6</v>
      </c>
      <c r="B14" s="47"/>
      <c r="C14" s="47"/>
      <c r="D14" s="48">
        <v>11000</v>
      </c>
      <c r="E14" s="118" t="s">
        <v>53</v>
      </c>
      <c r="F14" s="119"/>
      <c r="G14" s="120"/>
      <c r="H14" s="47"/>
      <c r="I14" s="47"/>
      <c r="J14" s="48"/>
      <c r="K14" s="48"/>
      <c r="L14" s="48"/>
      <c r="M14" s="47">
        <v>6</v>
      </c>
    </row>
    <row r="15" spans="1:14" x14ac:dyDescent="0.2">
      <c r="A15" s="47">
        <v>7</v>
      </c>
      <c r="B15" s="47">
        <v>1061</v>
      </c>
      <c r="C15" s="47">
        <v>1484</v>
      </c>
      <c r="D15" s="48">
        <v>1800</v>
      </c>
      <c r="E15" s="118" t="s">
        <v>54</v>
      </c>
      <c r="F15" s="119"/>
      <c r="G15" s="120"/>
      <c r="H15" s="47"/>
      <c r="I15" s="47"/>
      <c r="J15" s="48">
        <v>2500</v>
      </c>
      <c r="K15" s="48"/>
      <c r="L15" s="48"/>
      <c r="M15" s="47">
        <v>7</v>
      </c>
      <c r="N15" s="90"/>
    </row>
    <row r="16" spans="1:14" x14ac:dyDescent="0.2">
      <c r="A16" s="47">
        <v>8</v>
      </c>
      <c r="B16" s="47">
        <v>17534</v>
      </c>
      <c r="C16" s="47">
        <v>18667</v>
      </c>
      <c r="D16" s="48">
        <v>19000</v>
      </c>
      <c r="E16" s="118" t="s">
        <v>55</v>
      </c>
      <c r="F16" s="119"/>
      <c r="G16" s="120"/>
      <c r="H16" s="47">
        <v>0.5</v>
      </c>
      <c r="I16" s="47"/>
      <c r="J16" s="48">
        <v>22000</v>
      </c>
      <c r="K16" s="48"/>
      <c r="L16" s="48"/>
      <c r="M16" s="47">
        <v>8</v>
      </c>
    </row>
    <row r="17" spans="1:14" x14ac:dyDescent="0.2">
      <c r="A17" s="47">
        <v>9</v>
      </c>
      <c r="B17" s="47">
        <v>29345</v>
      </c>
      <c r="C17" s="47">
        <v>30750</v>
      </c>
      <c r="D17" s="48">
        <v>33000</v>
      </c>
      <c r="E17" s="118" t="s">
        <v>56</v>
      </c>
      <c r="F17" s="119"/>
      <c r="G17" s="120"/>
      <c r="H17" s="47" t="s">
        <v>49</v>
      </c>
      <c r="I17" s="47"/>
      <c r="J17" s="48">
        <v>40000</v>
      </c>
      <c r="K17" s="48"/>
      <c r="L17" s="48"/>
      <c r="M17" s="47">
        <v>9</v>
      </c>
    </row>
    <row r="18" spans="1:14" x14ac:dyDescent="0.2">
      <c r="A18" s="47">
        <v>10</v>
      </c>
      <c r="B18" s="47">
        <v>3061</v>
      </c>
      <c r="C18" s="47">
        <v>10966</v>
      </c>
      <c r="D18" s="48"/>
      <c r="E18" s="118" t="s">
        <v>57</v>
      </c>
      <c r="F18" s="119"/>
      <c r="G18" s="120"/>
      <c r="H18" s="47"/>
      <c r="I18" s="47"/>
      <c r="J18" s="48"/>
      <c r="K18" s="48"/>
      <c r="L18" s="48"/>
      <c r="M18" s="47">
        <v>10</v>
      </c>
    </row>
    <row r="19" spans="1:14" x14ac:dyDescent="0.2">
      <c r="A19" s="47">
        <v>11</v>
      </c>
      <c r="B19" s="47">
        <v>10776</v>
      </c>
      <c r="C19" s="47">
        <v>5000</v>
      </c>
      <c r="D19" s="48">
        <v>10000</v>
      </c>
      <c r="E19" s="118" t="s">
        <v>58</v>
      </c>
      <c r="F19" s="119"/>
      <c r="G19" s="120"/>
      <c r="H19" s="47"/>
      <c r="I19" s="47"/>
      <c r="J19" s="48">
        <v>40000</v>
      </c>
      <c r="K19" s="48"/>
      <c r="L19" s="48"/>
      <c r="M19" s="47">
        <v>11</v>
      </c>
    </row>
    <row r="20" spans="1:14" x14ac:dyDescent="0.2">
      <c r="A20" s="47">
        <v>12</v>
      </c>
      <c r="B20" s="47">
        <v>34022</v>
      </c>
      <c r="C20" s="47">
        <v>32000</v>
      </c>
      <c r="D20" s="48">
        <v>37000</v>
      </c>
      <c r="E20" s="118" t="s">
        <v>59</v>
      </c>
      <c r="F20" s="119"/>
      <c r="G20" s="120"/>
      <c r="H20" s="47" t="s">
        <v>49</v>
      </c>
      <c r="I20" s="47"/>
      <c r="J20" s="48">
        <v>40000</v>
      </c>
      <c r="K20" s="48"/>
      <c r="L20" s="48"/>
      <c r="M20" s="47">
        <v>12</v>
      </c>
    </row>
    <row r="21" spans="1:14" x14ac:dyDescent="0.2">
      <c r="A21" s="47">
        <v>13</v>
      </c>
      <c r="B21" s="47">
        <v>6050</v>
      </c>
      <c r="C21" s="47">
        <v>9350</v>
      </c>
      <c r="D21" s="48">
        <v>20000</v>
      </c>
      <c r="E21" s="118" t="s">
        <v>60</v>
      </c>
      <c r="F21" s="119"/>
      <c r="G21" s="120"/>
      <c r="H21" s="47"/>
      <c r="I21" s="47"/>
      <c r="J21" s="48">
        <v>10000</v>
      </c>
      <c r="K21" s="48"/>
      <c r="L21" s="48"/>
      <c r="M21" s="47">
        <v>13</v>
      </c>
      <c r="N21" s="90"/>
    </row>
    <row r="22" spans="1:14" x14ac:dyDescent="0.2">
      <c r="A22" s="47">
        <v>14</v>
      </c>
      <c r="B22" s="47">
        <v>283</v>
      </c>
      <c r="C22" s="47">
        <v>1027</v>
      </c>
      <c r="D22" s="48">
        <v>1200</v>
      </c>
      <c r="E22" s="118" t="s">
        <v>61</v>
      </c>
      <c r="F22" s="127"/>
      <c r="G22" s="128"/>
      <c r="H22" s="47"/>
      <c r="I22" s="47"/>
      <c r="J22" s="48">
        <v>2000</v>
      </c>
      <c r="K22" s="48"/>
      <c r="L22" s="48"/>
      <c r="M22" s="47">
        <v>14</v>
      </c>
    </row>
    <row r="23" spans="1:14" x14ac:dyDescent="0.2">
      <c r="A23" s="47">
        <v>15</v>
      </c>
      <c r="B23" s="51">
        <f>SUM(B10:B22)</f>
        <v>233817</v>
      </c>
      <c r="C23" s="51">
        <f>SUM(C10:C22)</f>
        <v>249291</v>
      </c>
      <c r="D23" s="52">
        <f>SUM(D10:D22)</f>
        <v>294230</v>
      </c>
      <c r="E23" s="129" t="s">
        <v>62</v>
      </c>
      <c r="F23" s="127"/>
      <c r="G23" s="128"/>
      <c r="H23" s="47"/>
      <c r="I23" s="47"/>
      <c r="J23" s="52">
        <f>SUM(J10:J22)</f>
        <v>367410</v>
      </c>
      <c r="K23" s="52">
        <f>SUM(K10:K22)</f>
        <v>0</v>
      </c>
      <c r="L23" s="52">
        <f>SUM(L10:L22)</f>
        <v>0</v>
      </c>
      <c r="M23" s="47">
        <v>15</v>
      </c>
    </row>
    <row r="24" spans="1:14" x14ac:dyDescent="0.2">
      <c r="A24" s="47">
        <v>16</v>
      </c>
      <c r="B24" s="47"/>
      <c r="C24" s="47"/>
      <c r="D24" s="47"/>
      <c r="E24" s="118"/>
      <c r="F24" s="119"/>
      <c r="G24" s="120"/>
      <c r="H24" s="47"/>
      <c r="I24" s="47"/>
      <c r="J24" s="47"/>
      <c r="K24" s="47"/>
      <c r="L24" s="47"/>
      <c r="M24" s="47">
        <v>16</v>
      </c>
    </row>
    <row r="25" spans="1:14" x14ac:dyDescent="0.2">
      <c r="A25" s="47">
        <v>17</v>
      </c>
      <c r="B25" s="47"/>
      <c r="C25" s="47"/>
      <c r="D25" s="47"/>
      <c r="E25" s="118" t="s">
        <v>63</v>
      </c>
      <c r="F25" s="119"/>
      <c r="G25" s="120"/>
      <c r="H25" s="47"/>
      <c r="I25" s="47"/>
      <c r="J25" s="47"/>
      <c r="K25" s="47"/>
      <c r="L25" s="47"/>
      <c r="M25" s="47">
        <v>17</v>
      </c>
      <c r="N25" s="90"/>
    </row>
    <row r="26" spans="1:14" x14ac:dyDescent="0.2">
      <c r="A26" s="47">
        <v>18</v>
      </c>
      <c r="B26" s="47">
        <v>4650</v>
      </c>
      <c r="C26" s="47">
        <v>4650</v>
      </c>
      <c r="D26" s="47">
        <v>7500</v>
      </c>
      <c r="E26" s="118" t="s">
        <v>64</v>
      </c>
      <c r="F26" s="119"/>
      <c r="G26" s="120"/>
      <c r="H26" s="47"/>
      <c r="I26" s="47"/>
      <c r="J26" s="47">
        <v>8500</v>
      </c>
      <c r="K26" s="47"/>
      <c r="L26" s="47"/>
      <c r="M26" s="47">
        <v>18</v>
      </c>
    </row>
    <row r="27" spans="1:14" x14ac:dyDescent="0.2">
      <c r="A27" s="47">
        <v>19</v>
      </c>
      <c r="B27" s="47">
        <v>2822</v>
      </c>
      <c r="C27" s="47">
        <v>588</v>
      </c>
      <c r="D27" s="47">
        <v>500</v>
      </c>
      <c r="E27" s="118" t="s">
        <v>167</v>
      </c>
      <c r="F27" s="119"/>
      <c r="G27" s="120"/>
      <c r="H27" s="47"/>
      <c r="I27" s="47"/>
      <c r="J27" s="47">
        <v>500</v>
      </c>
      <c r="K27" s="47"/>
      <c r="L27" s="47"/>
      <c r="M27" s="47">
        <v>19</v>
      </c>
    </row>
    <row r="28" spans="1:14" x14ac:dyDescent="0.2">
      <c r="A28" s="47">
        <v>20</v>
      </c>
      <c r="B28" s="47">
        <v>541</v>
      </c>
      <c r="C28" s="47">
        <v>0</v>
      </c>
      <c r="D28" s="47">
        <v>2000</v>
      </c>
      <c r="E28" s="118" t="s">
        <v>65</v>
      </c>
      <c r="F28" s="119"/>
      <c r="G28" s="120"/>
      <c r="H28" s="47"/>
      <c r="I28" s="47"/>
      <c r="J28" s="47">
        <v>2000</v>
      </c>
      <c r="K28" s="47"/>
      <c r="L28" s="47"/>
      <c r="M28" s="47">
        <v>20</v>
      </c>
    </row>
    <row r="29" spans="1:14" x14ac:dyDescent="0.2">
      <c r="A29" s="47">
        <v>21</v>
      </c>
      <c r="B29" s="47">
        <v>833</v>
      </c>
      <c r="C29" s="47">
        <v>0</v>
      </c>
      <c r="D29" s="47">
        <v>1000</v>
      </c>
      <c r="E29" s="118" t="s">
        <v>66</v>
      </c>
      <c r="F29" s="119"/>
      <c r="G29" s="120"/>
      <c r="H29" s="47"/>
      <c r="I29" s="47"/>
      <c r="J29" s="47">
        <v>2000</v>
      </c>
      <c r="K29" s="47"/>
      <c r="L29" s="47"/>
      <c r="M29" s="47">
        <v>21</v>
      </c>
    </row>
    <row r="30" spans="1:14" x14ac:dyDescent="0.2">
      <c r="A30" s="47">
        <v>22</v>
      </c>
      <c r="B30" s="47">
        <v>1418</v>
      </c>
      <c r="C30" s="47">
        <v>1074</v>
      </c>
      <c r="D30" s="47">
        <v>2000</v>
      </c>
      <c r="E30" s="118" t="s">
        <v>67</v>
      </c>
      <c r="F30" s="119"/>
      <c r="G30" s="120"/>
      <c r="H30" s="47"/>
      <c r="I30" s="47"/>
      <c r="J30" s="47">
        <v>2000</v>
      </c>
      <c r="K30" s="47"/>
      <c r="L30" s="47"/>
      <c r="M30" s="47">
        <v>22</v>
      </c>
      <c r="N30" s="90"/>
    </row>
    <row r="31" spans="1:14" x14ac:dyDescent="0.2">
      <c r="A31" s="47">
        <v>23</v>
      </c>
      <c r="B31" s="47">
        <v>24247</v>
      </c>
      <c r="C31" s="47">
        <v>25657</v>
      </c>
      <c r="D31" s="47">
        <v>26000</v>
      </c>
      <c r="E31" s="118" t="s">
        <v>68</v>
      </c>
      <c r="F31" s="119"/>
      <c r="G31" s="120"/>
      <c r="H31" s="47"/>
      <c r="I31" s="47"/>
      <c r="J31" s="47">
        <v>28000</v>
      </c>
      <c r="K31" s="47"/>
      <c r="L31" s="47"/>
      <c r="M31" s="47">
        <v>23</v>
      </c>
    </row>
    <row r="32" spans="1:14" x14ac:dyDescent="0.2">
      <c r="A32" s="47">
        <v>24</v>
      </c>
      <c r="B32" s="47"/>
      <c r="C32" s="47">
        <v>0</v>
      </c>
      <c r="D32" s="47">
        <v>1000</v>
      </c>
      <c r="E32" s="118" t="s">
        <v>69</v>
      </c>
      <c r="F32" s="119"/>
      <c r="G32" s="120"/>
      <c r="H32" s="47"/>
      <c r="I32" s="47"/>
      <c r="J32" s="47">
        <v>1000</v>
      </c>
      <c r="K32" s="47"/>
      <c r="L32" s="47"/>
      <c r="M32" s="47">
        <v>24</v>
      </c>
    </row>
    <row r="33" spans="1:15" x14ac:dyDescent="0.2">
      <c r="A33" s="47">
        <v>25</v>
      </c>
      <c r="B33" s="47"/>
      <c r="C33" s="47">
        <v>0</v>
      </c>
      <c r="D33" s="47">
        <v>4000</v>
      </c>
      <c r="E33" s="118" t="s">
        <v>70</v>
      </c>
      <c r="F33" s="119"/>
      <c r="G33" s="120"/>
      <c r="H33" s="47"/>
      <c r="I33" s="47"/>
      <c r="J33" s="47">
        <v>1000</v>
      </c>
      <c r="K33" s="47"/>
      <c r="L33" s="47"/>
      <c r="M33" s="47">
        <v>25</v>
      </c>
      <c r="N33" s="90"/>
    </row>
    <row r="34" spans="1:15" x14ac:dyDescent="0.2">
      <c r="A34" s="47">
        <v>26</v>
      </c>
      <c r="B34" s="47">
        <v>2817</v>
      </c>
      <c r="C34" s="47">
        <v>2992</v>
      </c>
      <c r="D34" s="47">
        <v>3000</v>
      </c>
      <c r="E34" s="118" t="s">
        <v>71</v>
      </c>
      <c r="F34" s="119"/>
      <c r="G34" s="120"/>
      <c r="H34" s="47"/>
      <c r="I34" s="47"/>
      <c r="J34" s="47">
        <v>2500</v>
      </c>
      <c r="K34" s="47"/>
      <c r="L34" s="47"/>
      <c r="M34" s="47">
        <v>26</v>
      </c>
      <c r="O34" s="3" t="s">
        <v>72</v>
      </c>
    </row>
    <row r="35" spans="1:15" x14ac:dyDescent="0.2">
      <c r="A35" s="47">
        <v>28</v>
      </c>
      <c r="B35" s="47">
        <v>130</v>
      </c>
      <c r="C35" s="47">
        <v>55</v>
      </c>
      <c r="D35" s="47">
        <v>1000</v>
      </c>
      <c r="E35" s="118" t="s">
        <v>73</v>
      </c>
      <c r="F35" s="119"/>
      <c r="G35" s="120"/>
      <c r="H35" s="47"/>
      <c r="I35" s="47"/>
      <c r="J35" s="47">
        <v>1500</v>
      </c>
      <c r="K35" s="47"/>
      <c r="L35" s="47"/>
      <c r="M35" s="47">
        <v>27</v>
      </c>
    </row>
    <row r="36" spans="1:15" x14ac:dyDescent="0.2">
      <c r="A36" s="47">
        <v>28</v>
      </c>
      <c r="B36" s="47">
        <v>3655</v>
      </c>
      <c r="C36" s="47">
        <v>3762</v>
      </c>
      <c r="D36" s="47">
        <v>4000</v>
      </c>
      <c r="E36" s="118" t="s">
        <v>74</v>
      </c>
      <c r="F36" s="119"/>
      <c r="G36" s="120"/>
      <c r="H36" s="47"/>
      <c r="I36" s="47"/>
      <c r="J36" s="47">
        <v>4500</v>
      </c>
      <c r="K36" s="47"/>
      <c r="L36" s="47"/>
      <c r="M36" s="47">
        <v>28</v>
      </c>
    </row>
    <row r="37" spans="1:15" x14ac:dyDescent="0.2">
      <c r="A37" s="47">
        <v>29</v>
      </c>
      <c r="B37" s="47">
        <v>2286</v>
      </c>
      <c r="C37" s="47">
        <v>2529</v>
      </c>
      <c r="D37" s="47">
        <v>3300</v>
      </c>
      <c r="E37" s="118" t="s">
        <v>75</v>
      </c>
      <c r="F37" s="119"/>
      <c r="G37" s="120"/>
      <c r="H37" s="47"/>
      <c r="I37" s="47"/>
      <c r="J37" s="47">
        <v>3300</v>
      </c>
      <c r="K37" s="47"/>
      <c r="L37" s="47"/>
      <c r="M37" s="47">
        <v>29</v>
      </c>
    </row>
    <row r="38" spans="1:15" x14ac:dyDescent="0.2">
      <c r="A38" s="47">
        <v>30</v>
      </c>
      <c r="B38" s="47">
        <v>1402</v>
      </c>
      <c r="C38" s="47">
        <v>489</v>
      </c>
      <c r="D38" s="47">
        <v>1500</v>
      </c>
      <c r="E38" s="118" t="s">
        <v>76</v>
      </c>
      <c r="F38" s="119"/>
      <c r="G38" s="120"/>
      <c r="H38" s="47"/>
      <c r="I38" s="47"/>
      <c r="J38" s="47">
        <v>1500</v>
      </c>
      <c r="K38" s="47"/>
      <c r="L38" s="47"/>
      <c r="M38" s="47">
        <v>30</v>
      </c>
    </row>
    <row r="39" spans="1:15" x14ac:dyDescent="0.2">
      <c r="A39" s="47">
        <v>31</v>
      </c>
      <c r="B39" s="47"/>
      <c r="C39" s="47"/>
      <c r="D39" s="47"/>
      <c r="E39" s="118">
        <v>31</v>
      </c>
      <c r="F39" s="119"/>
      <c r="G39" s="120"/>
      <c r="H39" s="47"/>
      <c r="I39" s="47"/>
      <c r="J39" s="47"/>
      <c r="K39" s="47"/>
      <c r="L39" s="47"/>
      <c r="M39" s="47">
        <v>31</v>
      </c>
    </row>
    <row r="40" spans="1:15" x14ac:dyDescent="0.2">
      <c r="A40" s="47">
        <v>32</v>
      </c>
      <c r="B40" s="47"/>
      <c r="C40" s="47"/>
      <c r="D40" s="53"/>
      <c r="E40" s="121">
        <v>32</v>
      </c>
      <c r="F40" s="122"/>
      <c r="G40" s="123"/>
      <c r="H40" s="47"/>
      <c r="I40" s="47"/>
      <c r="J40" s="53"/>
      <c r="K40" s="53"/>
      <c r="L40" s="53"/>
      <c r="M40" s="47">
        <v>32</v>
      </c>
    </row>
    <row r="41" spans="1:15" ht="13.5" thickBot="1" x14ac:dyDescent="0.25">
      <c r="A41" s="54">
        <v>33</v>
      </c>
      <c r="B41" s="55">
        <f>SUM(B25:B38)</f>
        <v>44801</v>
      </c>
      <c r="C41" s="55">
        <f>SUM(C25:C38)</f>
        <v>41796</v>
      </c>
      <c r="D41" s="56">
        <f>SUM(D26:D38)</f>
        <v>56800</v>
      </c>
      <c r="E41" s="124">
        <v>33</v>
      </c>
      <c r="F41" s="125"/>
      <c r="G41" s="126"/>
      <c r="H41" s="54"/>
      <c r="I41" s="54"/>
      <c r="J41" s="55">
        <f>SUM(J25:J39)</f>
        <v>58300</v>
      </c>
      <c r="K41" s="57">
        <f>SUM(K25:K38)</f>
        <v>0</v>
      </c>
      <c r="L41" s="56">
        <f>SUM(L25:L38)</f>
        <v>0</v>
      </c>
      <c r="M41" s="54">
        <v>33</v>
      </c>
    </row>
    <row r="42" spans="1:15" s="35" customFormat="1" ht="13.5" thickBot="1" x14ac:dyDescent="0.25">
      <c r="A42" s="58">
        <v>34</v>
      </c>
      <c r="B42" s="59"/>
      <c r="C42" s="59"/>
      <c r="D42" s="59">
        <v>0</v>
      </c>
      <c r="E42" s="117" t="s">
        <v>77</v>
      </c>
      <c r="F42" s="117"/>
      <c r="G42" s="117"/>
      <c r="H42" s="59">
        <v>3.5</v>
      </c>
      <c r="I42" s="59"/>
      <c r="J42" s="59">
        <v>0</v>
      </c>
      <c r="K42" s="59">
        <v>0</v>
      </c>
      <c r="L42" s="59">
        <v>0</v>
      </c>
      <c r="M42" s="60">
        <v>34</v>
      </c>
      <c r="N42" s="61"/>
    </row>
    <row r="43" spans="1:15" x14ac:dyDescent="0.2">
      <c r="B43" s="62" t="s">
        <v>78</v>
      </c>
    </row>
    <row r="44" spans="1:15" x14ac:dyDescent="0.2">
      <c r="L44" s="35" t="s">
        <v>79</v>
      </c>
    </row>
  </sheetData>
  <mergeCells count="54">
    <mergeCell ref="B1:D1"/>
    <mergeCell ref="E1:G1"/>
    <mergeCell ref="H1:M1"/>
    <mergeCell ref="B2:D2"/>
    <mergeCell ref="E2:G2"/>
    <mergeCell ref="H2:M2"/>
    <mergeCell ref="B3:D3"/>
    <mergeCell ref="E3:G3"/>
    <mergeCell ref="H3:M3"/>
    <mergeCell ref="B4:D4"/>
    <mergeCell ref="E4:G4"/>
    <mergeCell ref="H4:M4"/>
    <mergeCell ref="A5:A8"/>
    <mergeCell ref="B5:D5"/>
    <mergeCell ref="E5:G8"/>
    <mergeCell ref="H5:H8"/>
    <mergeCell ref="I5:I8"/>
    <mergeCell ref="E18:G18"/>
    <mergeCell ref="M5:M8"/>
    <mergeCell ref="B6:C6"/>
    <mergeCell ref="E9:G9"/>
    <mergeCell ref="E10:G10"/>
    <mergeCell ref="E11:G11"/>
    <mergeCell ref="E12:G12"/>
    <mergeCell ref="J5:L6"/>
    <mergeCell ref="E13:G13"/>
    <mergeCell ref="E14:G14"/>
    <mergeCell ref="E15:G15"/>
    <mergeCell ref="E16:G16"/>
    <mergeCell ref="E17:G17"/>
    <mergeCell ref="E30:G30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42:G42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</mergeCells>
  <pageMargins left="0.7" right="0.7" top="0.75" bottom="0.75" header="0.3" footer="0.3"/>
  <pageSetup scale="6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zoomScaleNormal="100" workbookViewId="0">
      <selection activeCell="E4" sqref="E4:G4"/>
    </sheetView>
  </sheetViews>
  <sheetFormatPr defaultRowHeight="12.75" x14ac:dyDescent="0.2"/>
  <cols>
    <col min="1" max="1" width="2.7109375" style="3" customWidth="1"/>
    <col min="2" max="3" width="11.85546875" style="3" customWidth="1"/>
    <col min="4" max="4" width="12.28515625" style="3" customWidth="1"/>
    <col min="5" max="7" width="14.7109375" style="3" customWidth="1"/>
    <col min="8" max="9" width="5.5703125" style="3" customWidth="1"/>
    <col min="10" max="10" width="12.140625" style="3" customWidth="1"/>
    <col min="11" max="12" width="12.28515625" style="3" customWidth="1"/>
    <col min="13" max="13" width="2.7109375" style="3" customWidth="1"/>
    <col min="14" max="16384" width="9.140625" style="3"/>
  </cols>
  <sheetData>
    <row r="1" spans="1:14" ht="15.75" x14ac:dyDescent="0.25">
      <c r="B1" s="114"/>
      <c r="C1" s="114"/>
      <c r="D1" s="114"/>
      <c r="E1" s="148" t="s">
        <v>32</v>
      </c>
      <c r="F1" s="149"/>
      <c r="G1" s="149"/>
      <c r="H1" s="114"/>
      <c r="I1" s="114"/>
      <c r="J1" s="114"/>
      <c r="K1" s="114"/>
      <c r="L1" s="114"/>
      <c r="M1" s="114"/>
    </row>
    <row r="2" spans="1:14" x14ac:dyDescent="0.2">
      <c r="B2" s="145" t="s">
        <v>0</v>
      </c>
      <c r="C2" s="146"/>
      <c r="D2" s="146"/>
      <c r="E2" s="114"/>
      <c r="F2" s="114"/>
      <c r="G2" s="114"/>
      <c r="H2" s="114"/>
      <c r="I2" s="114"/>
      <c r="J2" s="114"/>
      <c r="K2" s="114"/>
      <c r="L2" s="114"/>
      <c r="M2" s="114"/>
    </row>
    <row r="3" spans="1:14" x14ac:dyDescent="0.2">
      <c r="B3" s="145" t="s">
        <v>33</v>
      </c>
      <c r="C3" s="146"/>
      <c r="D3" s="146"/>
      <c r="E3" s="151" t="s">
        <v>3</v>
      </c>
      <c r="F3" s="114"/>
      <c r="G3" s="114"/>
      <c r="H3" s="116">
        <v>45012</v>
      </c>
      <c r="I3" s="114"/>
      <c r="J3" s="114"/>
      <c r="K3" s="114"/>
      <c r="L3" s="114"/>
      <c r="M3" s="114"/>
    </row>
    <row r="4" spans="1:14" ht="18" x14ac:dyDescent="0.25">
      <c r="B4" s="114"/>
      <c r="C4" s="114"/>
      <c r="D4" s="114"/>
      <c r="E4" s="147" t="s">
        <v>179</v>
      </c>
      <c r="F4" s="147"/>
      <c r="G4" s="147"/>
      <c r="H4" s="114"/>
      <c r="I4" s="114"/>
      <c r="J4" s="114"/>
      <c r="K4" s="114"/>
      <c r="L4" s="114"/>
      <c r="M4" s="114"/>
    </row>
    <row r="5" spans="1:14" x14ac:dyDescent="0.2">
      <c r="A5" s="101"/>
      <c r="B5" s="135" t="s">
        <v>7</v>
      </c>
      <c r="C5" s="135"/>
      <c r="D5" s="136"/>
      <c r="E5" s="137" t="s">
        <v>34</v>
      </c>
      <c r="F5" s="132"/>
      <c r="G5" s="138"/>
      <c r="H5" s="142" t="s">
        <v>35</v>
      </c>
      <c r="I5" s="144" t="s">
        <v>36</v>
      </c>
      <c r="J5" s="131" t="s">
        <v>174</v>
      </c>
      <c r="K5" s="132"/>
      <c r="L5" s="132"/>
      <c r="M5" s="101"/>
    </row>
    <row r="6" spans="1:14" x14ac:dyDescent="0.2">
      <c r="A6" s="102"/>
      <c r="B6" s="114" t="s">
        <v>9</v>
      </c>
      <c r="C6" s="114"/>
      <c r="D6" s="36" t="s">
        <v>37</v>
      </c>
      <c r="E6" s="139"/>
      <c r="F6" s="140"/>
      <c r="G6" s="141"/>
      <c r="H6" s="143"/>
      <c r="I6" s="102"/>
      <c r="J6" s="133"/>
      <c r="K6" s="134"/>
      <c r="L6" s="134"/>
      <c r="M6" s="102"/>
    </row>
    <row r="7" spans="1:14" x14ac:dyDescent="0.2">
      <c r="A7" s="102"/>
      <c r="B7" s="37" t="s">
        <v>38</v>
      </c>
      <c r="C7" s="38" t="s">
        <v>39</v>
      </c>
      <c r="D7" s="39" t="s">
        <v>40</v>
      </c>
      <c r="E7" s="139"/>
      <c r="F7" s="140"/>
      <c r="G7" s="141"/>
      <c r="H7" s="143"/>
      <c r="I7" s="102"/>
      <c r="J7" s="87" t="s">
        <v>41</v>
      </c>
      <c r="K7" s="87" t="s">
        <v>42</v>
      </c>
      <c r="L7" s="41" t="s">
        <v>43</v>
      </c>
      <c r="M7" s="102"/>
    </row>
    <row r="8" spans="1:14" x14ac:dyDescent="0.2">
      <c r="A8" s="103"/>
      <c r="B8" s="42">
        <v>20</v>
      </c>
      <c r="C8" s="43" t="s">
        <v>130</v>
      </c>
      <c r="D8" s="44" t="s">
        <v>175</v>
      </c>
      <c r="E8" s="139"/>
      <c r="F8" s="140"/>
      <c r="G8" s="141"/>
      <c r="H8" s="143"/>
      <c r="I8" s="102"/>
      <c r="J8" s="45" t="s">
        <v>44</v>
      </c>
      <c r="K8" s="45" t="s">
        <v>45</v>
      </c>
      <c r="L8" s="46" t="s">
        <v>46</v>
      </c>
      <c r="M8" s="103"/>
    </row>
    <row r="9" spans="1:14" x14ac:dyDescent="0.2">
      <c r="A9" s="47">
        <v>1</v>
      </c>
      <c r="B9" s="47">
        <v>44801</v>
      </c>
      <c r="C9" s="47">
        <v>41796</v>
      </c>
      <c r="D9" s="63">
        <v>56800</v>
      </c>
      <c r="E9" s="150" t="s">
        <v>80</v>
      </c>
      <c r="F9" s="150"/>
      <c r="G9" s="150"/>
      <c r="H9" s="47"/>
      <c r="I9" s="47"/>
      <c r="J9" s="63">
        <v>58300</v>
      </c>
      <c r="K9" s="63"/>
      <c r="L9" s="63"/>
      <c r="M9" s="47">
        <v>1</v>
      </c>
    </row>
    <row r="10" spans="1:14" x14ac:dyDescent="0.2">
      <c r="A10" s="47">
        <v>2</v>
      </c>
      <c r="B10" s="47">
        <v>5841</v>
      </c>
      <c r="C10" s="47">
        <v>5753</v>
      </c>
      <c r="D10" s="47">
        <v>7000</v>
      </c>
      <c r="E10" s="118" t="s">
        <v>81</v>
      </c>
      <c r="F10" s="119"/>
      <c r="G10" s="120"/>
      <c r="H10" s="47"/>
      <c r="I10" s="47"/>
      <c r="J10" s="47">
        <v>7000</v>
      </c>
      <c r="K10" s="47"/>
      <c r="L10" s="47"/>
      <c r="M10" s="47">
        <v>2</v>
      </c>
    </row>
    <row r="11" spans="1:14" x14ac:dyDescent="0.2">
      <c r="A11" s="47">
        <v>3</v>
      </c>
      <c r="B11" s="47">
        <v>1101</v>
      </c>
      <c r="C11" s="47"/>
      <c r="D11" s="47">
        <v>1200</v>
      </c>
      <c r="E11" s="118" t="s">
        <v>82</v>
      </c>
      <c r="F11" s="119"/>
      <c r="G11" s="120"/>
      <c r="H11" s="47"/>
      <c r="I11" s="47"/>
      <c r="J11" s="47">
        <v>1200</v>
      </c>
      <c r="K11" s="47"/>
      <c r="L11" s="47"/>
      <c r="M11" s="47">
        <v>3</v>
      </c>
      <c r="N11" s="3" t="s">
        <v>83</v>
      </c>
    </row>
    <row r="12" spans="1:14" x14ac:dyDescent="0.2">
      <c r="A12" s="47">
        <v>4</v>
      </c>
      <c r="B12" s="47">
        <v>513</v>
      </c>
      <c r="C12" s="47">
        <v>593</v>
      </c>
      <c r="D12" s="47">
        <v>900</v>
      </c>
      <c r="E12" s="118" t="s">
        <v>84</v>
      </c>
      <c r="F12" s="119"/>
      <c r="G12" s="120"/>
      <c r="H12" s="47"/>
      <c r="I12" s="47"/>
      <c r="J12" s="47">
        <v>1037</v>
      </c>
      <c r="K12" s="47"/>
      <c r="L12" s="47"/>
      <c r="M12" s="47">
        <v>4</v>
      </c>
    </row>
    <row r="13" spans="1:14" x14ac:dyDescent="0.2">
      <c r="A13" s="47">
        <v>5</v>
      </c>
      <c r="B13" s="47">
        <v>1370</v>
      </c>
      <c r="C13" s="47">
        <v>1314</v>
      </c>
      <c r="D13" s="47">
        <v>1500</v>
      </c>
      <c r="E13" s="118" t="s">
        <v>85</v>
      </c>
      <c r="F13" s="119"/>
      <c r="G13" s="120"/>
      <c r="H13" s="47"/>
      <c r="I13" s="47"/>
      <c r="J13" s="47">
        <v>1500</v>
      </c>
      <c r="K13" s="47"/>
      <c r="L13" s="47"/>
      <c r="M13" s="47">
        <v>5</v>
      </c>
    </row>
    <row r="14" spans="1:14" x14ac:dyDescent="0.2">
      <c r="A14" s="47">
        <v>6</v>
      </c>
      <c r="B14" s="47">
        <v>12009</v>
      </c>
      <c r="C14" s="47">
        <v>13756</v>
      </c>
      <c r="D14" s="47">
        <v>16500</v>
      </c>
      <c r="E14" s="118" t="s">
        <v>86</v>
      </c>
      <c r="F14" s="119"/>
      <c r="G14" s="120"/>
      <c r="H14" s="47"/>
      <c r="I14" s="47"/>
      <c r="J14" s="47">
        <v>17500</v>
      </c>
      <c r="K14" s="47"/>
      <c r="L14" s="47"/>
      <c r="M14" s="47">
        <v>6</v>
      </c>
    </row>
    <row r="15" spans="1:14" x14ac:dyDescent="0.2">
      <c r="A15" s="47">
        <v>7</v>
      </c>
      <c r="B15" s="47">
        <v>6940</v>
      </c>
      <c r="C15" s="47">
        <v>9589</v>
      </c>
      <c r="D15" s="47">
        <v>9000</v>
      </c>
      <c r="E15" s="118" t="s">
        <v>87</v>
      </c>
      <c r="F15" s="119"/>
      <c r="G15" s="120"/>
      <c r="H15" s="47"/>
      <c r="I15" s="47"/>
      <c r="J15" s="47">
        <v>10000</v>
      </c>
      <c r="K15" s="47"/>
      <c r="L15" s="47"/>
      <c r="M15" s="47">
        <v>7</v>
      </c>
    </row>
    <row r="16" spans="1:14" x14ac:dyDescent="0.2">
      <c r="A16" s="47">
        <v>8</v>
      </c>
      <c r="B16" s="47">
        <v>3508</v>
      </c>
      <c r="C16" s="47">
        <v>3508</v>
      </c>
      <c r="D16" s="47">
        <v>5000</v>
      </c>
      <c r="E16" s="118" t="s">
        <v>88</v>
      </c>
      <c r="F16" s="119"/>
      <c r="G16" s="120"/>
      <c r="H16" s="47"/>
      <c r="I16" s="47"/>
      <c r="J16" s="47">
        <v>5000</v>
      </c>
      <c r="K16" s="47"/>
      <c r="L16" s="47"/>
      <c r="M16" s="47">
        <v>8</v>
      </c>
    </row>
    <row r="17" spans="1:14" x14ac:dyDescent="0.2">
      <c r="A17" s="47">
        <v>9</v>
      </c>
      <c r="B17" s="47">
        <v>6295</v>
      </c>
      <c r="C17" s="47">
        <v>17043</v>
      </c>
      <c r="D17" s="47">
        <v>10000</v>
      </c>
      <c r="E17" s="118" t="s">
        <v>89</v>
      </c>
      <c r="F17" s="119"/>
      <c r="G17" s="120"/>
      <c r="H17" s="47"/>
      <c r="I17" s="47"/>
      <c r="J17" s="47">
        <v>20000</v>
      </c>
      <c r="K17" s="47"/>
      <c r="L17" s="47"/>
      <c r="M17" s="47">
        <v>9</v>
      </c>
      <c r="N17" s="3" t="s">
        <v>83</v>
      </c>
    </row>
    <row r="18" spans="1:14" x14ac:dyDescent="0.2">
      <c r="A18" s="47">
        <v>10</v>
      </c>
      <c r="B18" s="47">
        <v>3882</v>
      </c>
      <c r="C18" s="47">
        <v>1188</v>
      </c>
      <c r="D18" s="47">
        <v>4000</v>
      </c>
      <c r="E18" s="118" t="s">
        <v>90</v>
      </c>
      <c r="F18" s="119"/>
      <c r="G18" s="120"/>
      <c r="H18" s="47"/>
      <c r="I18" s="47"/>
      <c r="J18" s="47">
        <v>4000</v>
      </c>
      <c r="K18" s="47"/>
      <c r="L18" s="47"/>
      <c r="M18" s="47">
        <v>10</v>
      </c>
    </row>
    <row r="19" spans="1:14" x14ac:dyDescent="0.2">
      <c r="A19" s="47">
        <v>11</v>
      </c>
      <c r="B19" s="47">
        <v>4168</v>
      </c>
      <c r="C19" s="47">
        <v>4645</v>
      </c>
      <c r="D19" s="47">
        <v>3000</v>
      </c>
      <c r="E19" s="118" t="s">
        <v>91</v>
      </c>
      <c r="F19" s="119"/>
      <c r="G19" s="120"/>
      <c r="H19" s="47"/>
      <c r="I19" s="47"/>
      <c r="J19" s="47">
        <v>3000</v>
      </c>
      <c r="K19" s="47"/>
      <c r="L19" s="47"/>
      <c r="M19" s="47">
        <v>11</v>
      </c>
    </row>
    <row r="20" spans="1:14" x14ac:dyDescent="0.2">
      <c r="A20" s="47">
        <v>12</v>
      </c>
      <c r="B20" s="47">
        <v>6524</v>
      </c>
      <c r="C20" s="47">
        <v>2595</v>
      </c>
      <c r="D20" s="47">
        <v>3500</v>
      </c>
      <c r="E20" s="118" t="s">
        <v>92</v>
      </c>
      <c r="F20" s="119"/>
      <c r="G20" s="120"/>
      <c r="H20" s="47"/>
      <c r="I20" s="47"/>
      <c r="J20" s="47">
        <v>3800</v>
      </c>
      <c r="K20" s="47"/>
      <c r="L20" s="47"/>
      <c r="M20" s="47">
        <v>12</v>
      </c>
    </row>
    <row r="21" spans="1:14" x14ac:dyDescent="0.2">
      <c r="A21" s="47">
        <v>13</v>
      </c>
      <c r="B21" s="47">
        <v>5918</v>
      </c>
      <c r="C21" s="47">
        <v>6651</v>
      </c>
      <c r="D21" s="47">
        <v>6500</v>
      </c>
      <c r="E21" s="118" t="s">
        <v>93</v>
      </c>
      <c r="F21" s="119"/>
      <c r="G21" s="120"/>
      <c r="H21" s="47"/>
      <c r="I21" s="47"/>
      <c r="J21" s="47">
        <v>1000</v>
      </c>
      <c r="K21" s="47"/>
      <c r="L21" s="47"/>
      <c r="M21" s="47">
        <v>13</v>
      </c>
      <c r="N21" s="3" t="s">
        <v>83</v>
      </c>
    </row>
    <row r="22" spans="1:14" x14ac:dyDescent="0.2">
      <c r="A22" s="47">
        <v>14</v>
      </c>
      <c r="B22" s="47">
        <v>7644</v>
      </c>
      <c r="C22" s="47">
        <v>5792</v>
      </c>
      <c r="D22" s="47">
        <v>13000</v>
      </c>
      <c r="E22" s="118" t="s">
        <v>94</v>
      </c>
      <c r="F22" s="119"/>
      <c r="G22" s="120"/>
      <c r="H22" s="47"/>
      <c r="I22" s="47"/>
      <c r="J22" s="47">
        <v>8000</v>
      </c>
      <c r="K22" s="47"/>
      <c r="L22" s="47"/>
      <c r="M22" s="47">
        <v>14</v>
      </c>
    </row>
    <row r="23" spans="1:14" x14ac:dyDescent="0.2">
      <c r="A23" s="47">
        <v>15</v>
      </c>
      <c r="B23" s="47">
        <v>13000</v>
      </c>
      <c r="C23" s="47">
        <v>9369</v>
      </c>
      <c r="D23" s="47">
        <v>12000</v>
      </c>
      <c r="E23" s="118" t="s">
        <v>95</v>
      </c>
      <c r="F23" s="119"/>
      <c r="G23" s="120"/>
      <c r="H23" s="47"/>
      <c r="I23" s="47"/>
      <c r="J23" s="47">
        <v>12000</v>
      </c>
      <c r="K23" s="47"/>
      <c r="L23" s="47"/>
      <c r="M23" s="47">
        <v>15</v>
      </c>
    </row>
    <row r="24" spans="1:14" x14ac:dyDescent="0.2">
      <c r="A24" s="47">
        <v>16</v>
      </c>
      <c r="B24" s="47">
        <v>0</v>
      </c>
      <c r="C24" s="47"/>
      <c r="D24" s="47">
        <v>0</v>
      </c>
      <c r="E24" s="118" t="s">
        <v>96</v>
      </c>
      <c r="F24" s="119"/>
      <c r="G24" s="120"/>
      <c r="H24" s="47"/>
      <c r="I24" s="47"/>
      <c r="J24" s="47"/>
      <c r="K24" s="47"/>
      <c r="L24" s="47"/>
      <c r="M24" s="47">
        <v>16</v>
      </c>
    </row>
    <row r="25" spans="1:14" x14ac:dyDescent="0.2">
      <c r="A25" s="47">
        <v>17</v>
      </c>
      <c r="B25" s="47">
        <v>4315</v>
      </c>
      <c r="C25" s="47">
        <v>5223</v>
      </c>
      <c r="D25" s="47">
        <v>0</v>
      </c>
      <c r="E25" s="118" t="s">
        <v>136</v>
      </c>
      <c r="F25" s="119"/>
      <c r="G25" s="120"/>
      <c r="H25" s="47"/>
      <c r="I25" s="47"/>
      <c r="J25" s="47"/>
      <c r="K25" s="47"/>
      <c r="L25" s="47"/>
      <c r="M25" s="47">
        <v>17</v>
      </c>
    </row>
    <row r="26" spans="1:14" x14ac:dyDescent="0.2">
      <c r="A26" s="47">
        <v>18</v>
      </c>
      <c r="B26" s="47"/>
      <c r="C26" s="47"/>
      <c r="D26" s="47">
        <v>200</v>
      </c>
      <c r="E26" s="118" t="s">
        <v>137</v>
      </c>
      <c r="F26" s="119"/>
      <c r="G26" s="120"/>
      <c r="H26" s="47"/>
      <c r="I26" s="47"/>
      <c r="J26" s="47">
        <v>200</v>
      </c>
      <c r="K26" s="47"/>
      <c r="L26" s="47"/>
      <c r="M26" s="47">
        <v>18</v>
      </c>
    </row>
    <row r="27" spans="1:14" x14ac:dyDescent="0.2">
      <c r="A27" s="47">
        <v>19</v>
      </c>
      <c r="B27" s="47"/>
      <c r="C27" s="47"/>
      <c r="D27" s="64">
        <v>8700</v>
      </c>
      <c r="E27" s="118" t="s">
        <v>147</v>
      </c>
      <c r="F27" s="119"/>
      <c r="G27" s="120"/>
      <c r="H27" s="47"/>
      <c r="I27" s="47"/>
      <c r="J27" s="64">
        <v>10000</v>
      </c>
      <c r="K27" s="64"/>
      <c r="L27" s="64"/>
      <c r="M27" s="47">
        <v>19</v>
      </c>
    </row>
    <row r="28" spans="1:14" x14ac:dyDescent="0.2">
      <c r="A28" s="47">
        <v>20</v>
      </c>
      <c r="B28" s="47"/>
      <c r="C28" s="47"/>
      <c r="D28" s="47">
        <v>800</v>
      </c>
      <c r="E28" s="118" t="s">
        <v>139</v>
      </c>
      <c r="F28" s="119"/>
      <c r="G28" s="120"/>
      <c r="H28" s="47"/>
      <c r="I28" s="47"/>
      <c r="J28" s="47">
        <v>500</v>
      </c>
      <c r="K28" s="47"/>
      <c r="L28" s="47"/>
      <c r="M28" s="47">
        <v>20</v>
      </c>
    </row>
    <row r="29" spans="1:14" x14ac:dyDescent="0.2">
      <c r="A29" s="47">
        <v>21</v>
      </c>
      <c r="B29" s="47"/>
      <c r="C29" s="47">
        <v>110</v>
      </c>
      <c r="D29" s="47">
        <v>500</v>
      </c>
      <c r="E29" s="118" t="s">
        <v>146</v>
      </c>
      <c r="F29" s="119"/>
      <c r="G29" s="120"/>
      <c r="H29" s="47"/>
      <c r="I29" s="47"/>
      <c r="J29" s="47">
        <v>1000</v>
      </c>
      <c r="K29" s="47"/>
      <c r="L29" s="47"/>
      <c r="M29" s="47">
        <v>21</v>
      </c>
    </row>
    <row r="30" spans="1:14" x14ac:dyDescent="0.2">
      <c r="A30" s="47">
        <v>22</v>
      </c>
      <c r="B30" s="47"/>
      <c r="C30" s="47"/>
      <c r="D30" s="47">
        <v>750</v>
      </c>
      <c r="E30" s="118" t="s">
        <v>140</v>
      </c>
      <c r="F30" s="119"/>
      <c r="G30" s="120"/>
      <c r="H30" s="47"/>
      <c r="I30" s="47"/>
      <c r="J30" s="47">
        <v>750</v>
      </c>
      <c r="K30" s="47"/>
      <c r="L30" s="47"/>
      <c r="M30" s="47">
        <v>22</v>
      </c>
    </row>
    <row r="31" spans="1:14" x14ac:dyDescent="0.2">
      <c r="A31" s="47">
        <v>23</v>
      </c>
      <c r="B31" s="47"/>
      <c r="C31" s="47"/>
      <c r="D31" s="47">
        <v>450</v>
      </c>
      <c r="E31" s="118" t="s">
        <v>141</v>
      </c>
      <c r="F31" s="119"/>
      <c r="G31" s="120"/>
      <c r="H31" s="47"/>
      <c r="I31" s="47"/>
      <c r="J31" s="47">
        <v>450</v>
      </c>
      <c r="K31" s="47"/>
      <c r="L31" s="47"/>
      <c r="M31" s="47">
        <v>23</v>
      </c>
    </row>
    <row r="32" spans="1:14" x14ac:dyDescent="0.2">
      <c r="A32" s="47">
        <v>24</v>
      </c>
      <c r="B32" s="47">
        <v>2598</v>
      </c>
      <c r="C32" s="47"/>
      <c r="D32" s="47">
        <v>5000</v>
      </c>
      <c r="E32" s="118" t="s">
        <v>142</v>
      </c>
      <c r="F32" s="119"/>
      <c r="G32" s="120"/>
      <c r="H32" s="47"/>
      <c r="I32" s="47"/>
      <c r="J32" s="47">
        <v>5000</v>
      </c>
      <c r="K32" s="47"/>
      <c r="L32" s="47"/>
      <c r="M32" s="47">
        <v>24</v>
      </c>
    </row>
    <row r="33" spans="1:13" x14ac:dyDescent="0.2">
      <c r="A33" s="47">
        <v>25</v>
      </c>
      <c r="B33" s="47">
        <v>71</v>
      </c>
      <c r="C33" s="47"/>
      <c r="D33" s="64">
        <v>250</v>
      </c>
      <c r="E33" s="118" t="s">
        <v>143</v>
      </c>
      <c r="F33" s="119"/>
      <c r="G33" s="120"/>
      <c r="H33" s="47"/>
      <c r="I33" s="47"/>
      <c r="J33" s="64">
        <v>250</v>
      </c>
      <c r="K33" s="64"/>
      <c r="L33" s="64"/>
      <c r="M33" s="47">
        <v>25</v>
      </c>
    </row>
    <row r="34" spans="1:13" x14ac:dyDescent="0.2">
      <c r="A34" s="47">
        <v>26</v>
      </c>
      <c r="B34" s="47"/>
      <c r="C34" s="47"/>
      <c r="D34" s="47">
        <v>100</v>
      </c>
      <c r="E34" s="118" t="s">
        <v>144</v>
      </c>
      <c r="F34" s="119"/>
      <c r="G34" s="120"/>
      <c r="H34" s="47"/>
      <c r="I34" s="47"/>
      <c r="J34" s="47">
        <v>100</v>
      </c>
      <c r="K34" s="47"/>
      <c r="L34" s="47"/>
      <c r="M34" s="47">
        <v>26</v>
      </c>
    </row>
    <row r="35" spans="1:13" x14ac:dyDescent="0.2">
      <c r="A35" s="47">
        <v>27</v>
      </c>
      <c r="B35" s="47">
        <v>431</v>
      </c>
      <c r="C35" s="47"/>
      <c r="D35" s="47">
        <v>1000</v>
      </c>
      <c r="E35" s="118" t="s">
        <v>145</v>
      </c>
      <c r="F35" s="119"/>
      <c r="G35" s="120"/>
      <c r="H35" s="47"/>
      <c r="I35" s="47"/>
      <c r="J35" s="47">
        <v>1000</v>
      </c>
      <c r="K35" s="47"/>
      <c r="L35" s="47"/>
      <c r="M35" s="47">
        <v>27</v>
      </c>
    </row>
    <row r="36" spans="1:13" x14ac:dyDescent="0.2">
      <c r="A36" s="47">
        <v>28</v>
      </c>
      <c r="B36" s="47">
        <v>568</v>
      </c>
      <c r="C36" s="47">
        <v>160</v>
      </c>
      <c r="D36" s="47">
        <v>500</v>
      </c>
      <c r="E36" s="118" t="s">
        <v>134</v>
      </c>
      <c r="F36" s="119"/>
      <c r="G36" s="120"/>
      <c r="H36" s="47"/>
      <c r="I36" s="47"/>
      <c r="J36" s="47">
        <v>500</v>
      </c>
      <c r="K36" s="47"/>
      <c r="L36" s="47"/>
      <c r="M36" s="47">
        <v>28</v>
      </c>
    </row>
    <row r="37" spans="1:13" x14ac:dyDescent="0.2">
      <c r="A37" s="47">
        <v>29</v>
      </c>
      <c r="B37" s="47">
        <v>989</v>
      </c>
      <c r="C37" s="47"/>
      <c r="D37" s="47">
        <v>800</v>
      </c>
      <c r="E37" s="118" t="s">
        <v>135</v>
      </c>
      <c r="F37" s="119"/>
      <c r="G37" s="120"/>
      <c r="H37" s="47"/>
      <c r="I37" s="47"/>
      <c r="J37" s="47">
        <v>800</v>
      </c>
      <c r="K37" s="47"/>
      <c r="L37" s="47"/>
      <c r="M37" s="47">
        <v>29</v>
      </c>
    </row>
    <row r="38" spans="1:13" x14ac:dyDescent="0.2">
      <c r="A38" s="47">
        <v>30</v>
      </c>
      <c r="B38" s="47"/>
      <c r="C38" s="47"/>
      <c r="D38" s="47"/>
      <c r="E38" s="118">
        <v>30</v>
      </c>
      <c r="F38" s="119"/>
      <c r="G38" s="120"/>
      <c r="H38" s="47"/>
      <c r="I38" s="47"/>
      <c r="J38" s="47"/>
      <c r="K38" s="47"/>
      <c r="L38" s="47"/>
      <c r="M38" s="47">
        <v>30</v>
      </c>
    </row>
    <row r="39" spans="1:13" x14ac:dyDescent="0.2">
      <c r="A39" s="47">
        <v>31</v>
      </c>
      <c r="B39" s="47"/>
      <c r="C39" s="47"/>
      <c r="D39" s="53"/>
      <c r="E39" s="121" t="s">
        <v>97</v>
      </c>
      <c r="F39" s="122"/>
      <c r="G39" s="123"/>
      <c r="H39" s="47"/>
      <c r="I39" s="47"/>
      <c r="J39" s="53"/>
      <c r="K39" s="53"/>
      <c r="L39" s="53"/>
      <c r="M39" s="47">
        <v>31</v>
      </c>
    </row>
    <row r="40" spans="1:13" ht="13.5" thickBot="1" x14ac:dyDescent="0.25">
      <c r="A40" s="54">
        <v>32</v>
      </c>
      <c r="B40" s="55"/>
      <c r="C40" s="55"/>
      <c r="D40" s="54"/>
      <c r="E40" s="124" t="s">
        <v>98</v>
      </c>
      <c r="F40" s="125"/>
      <c r="G40" s="126"/>
      <c r="H40" s="54"/>
      <c r="I40" s="54"/>
      <c r="J40" s="54"/>
      <c r="K40" s="54"/>
      <c r="L40" s="54"/>
      <c r="M40" s="54">
        <v>32</v>
      </c>
    </row>
    <row r="41" spans="1:13" s="35" customFormat="1" ht="13.5" thickBot="1" x14ac:dyDescent="0.25">
      <c r="A41" s="58">
        <v>33</v>
      </c>
      <c r="B41" s="59">
        <f>SUM(B9:B40)</f>
        <v>132486</v>
      </c>
      <c r="C41" s="59">
        <f>SUM(C9:C40)</f>
        <v>129085</v>
      </c>
      <c r="D41" s="59">
        <f>SUM(D9:D40)</f>
        <v>168950</v>
      </c>
      <c r="E41" s="117" t="s">
        <v>99</v>
      </c>
      <c r="F41" s="117"/>
      <c r="G41" s="117"/>
      <c r="H41" s="59"/>
      <c r="I41" s="59"/>
      <c r="J41" s="65">
        <f>SUM(J9:J40)</f>
        <v>173887</v>
      </c>
      <c r="K41" s="66">
        <f>SUM(K9:K40)</f>
        <v>0</v>
      </c>
      <c r="L41" s="66">
        <f>SUM(L9:L40)</f>
        <v>0</v>
      </c>
      <c r="M41" s="60">
        <v>33</v>
      </c>
    </row>
    <row r="42" spans="1:13" x14ac:dyDescent="0.2">
      <c r="B42" s="62" t="s">
        <v>78</v>
      </c>
    </row>
    <row r="43" spans="1:13" x14ac:dyDescent="0.2">
      <c r="L43" s="35" t="s">
        <v>100</v>
      </c>
    </row>
  </sheetData>
  <mergeCells count="53">
    <mergeCell ref="B1:D1"/>
    <mergeCell ref="E1:G1"/>
    <mergeCell ref="H1:M1"/>
    <mergeCell ref="B2:D2"/>
    <mergeCell ref="E2:G2"/>
    <mergeCell ref="H2:M2"/>
    <mergeCell ref="B3:D3"/>
    <mergeCell ref="E3:G3"/>
    <mergeCell ref="H3:M3"/>
    <mergeCell ref="B4:D4"/>
    <mergeCell ref="E4:G4"/>
    <mergeCell ref="H4:M4"/>
    <mergeCell ref="E12:G12"/>
    <mergeCell ref="A5:A8"/>
    <mergeCell ref="B5:D5"/>
    <mergeCell ref="E5:G8"/>
    <mergeCell ref="H5:H8"/>
    <mergeCell ref="M5:M8"/>
    <mergeCell ref="B6:C6"/>
    <mergeCell ref="E9:G9"/>
    <mergeCell ref="E10:G10"/>
    <mergeCell ref="E11:G11"/>
    <mergeCell ref="I5:I8"/>
    <mergeCell ref="J5:L6"/>
    <mergeCell ref="E24:G24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36:G36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7:G37"/>
    <mergeCell ref="E38:G38"/>
    <mergeCell ref="E39:G39"/>
    <mergeCell ref="E40:G40"/>
    <mergeCell ref="E41:G41"/>
  </mergeCells>
  <pageMargins left="0.7" right="0.7" top="0.75" bottom="0.75" header="0.3" footer="0.3"/>
  <pageSetup scale="6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92"/>
  <sheetViews>
    <sheetView zoomScaleNormal="100" workbookViewId="0">
      <selection activeCell="E4" sqref="E4:G4"/>
    </sheetView>
  </sheetViews>
  <sheetFormatPr defaultRowHeight="12.75" zeroHeight="1" x14ac:dyDescent="0.2"/>
  <cols>
    <col min="1" max="1" width="2.7109375" style="3" customWidth="1"/>
    <col min="2" max="3" width="11.85546875" style="3" customWidth="1"/>
    <col min="4" max="4" width="12.28515625" style="3" customWidth="1"/>
    <col min="5" max="7" width="14.7109375" style="3" customWidth="1"/>
    <col min="8" max="9" width="5.5703125" style="3" customWidth="1"/>
    <col min="10" max="10" width="12.140625" style="3" customWidth="1"/>
    <col min="11" max="12" width="12.28515625" style="3" customWidth="1"/>
    <col min="13" max="13" width="2.7109375" style="3" customWidth="1"/>
    <col min="14" max="14" width="8.28515625" style="3" customWidth="1"/>
    <col min="15" max="15" width="0.140625" style="3" customWidth="1"/>
    <col min="16" max="16384" width="9.140625" style="3"/>
  </cols>
  <sheetData>
    <row r="1" spans="1:14" ht="15.75" x14ac:dyDescent="0.25">
      <c r="B1" s="114"/>
      <c r="C1" s="114"/>
      <c r="D1" s="114"/>
      <c r="E1" s="148" t="s">
        <v>32</v>
      </c>
      <c r="F1" s="149"/>
      <c r="G1" s="149"/>
      <c r="H1" s="114"/>
      <c r="I1" s="114"/>
      <c r="J1" s="114"/>
      <c r="K1" s="114"/>
      <c r="L1" s="114"/>
      <c r="M1" s="114"/>
    </row>
    <row r="2" spans="1:14" x14ac:dyDescent="0.2">
      <c r="B2" s="145" t="s">
        <v>0</v>
      </c>
      <c r="C2" s="146"/>
      <c r="D2" s="146"/>
      <c r="E2" s="114"/>
      <c r="F2" s="114"/>
      <c r="G2" s="114"/>
      <c r="H2" s="114"/>
      <c r="I2" s="114"/>
      <c r="J2" s="114"/>
      <c r="K2" s="114"/>
      <c r="L2" s="114"/>
      <c r="M2" s="114"/>
    </row>
    <row r="3" spans="1:14" x14ac:dyDescent="0.2">
      <c r="B3" s="145" t="s">
        <v>33</v>
      </c>
      <c r="C3" s="146"/>
      <c r="D3" s="146"/>
      <c r="E3" s="151" t="s">
        <v>3</v>
      </c>
      <c r="F3" s="114"/>
      <c r="G3" s="114"/>
      <c r="H3" s="116">
        <v>45012</v>
      </c>
      <c r="I3" s="114"/>
      <c r="J3" s="114"/>
      <c r="K3" s="114"/>
      <c r="L3" s="114"/>
      <c r="M3" s="114"/>
    </row>
    <row r="4" spans="1:14" ht="18" x14ac:dyDescent="0.25">
      <c r="B4" s="114"/>
      <c r="C4" s="114"/>
      <c r="D4" s="114"/>
      <c r="E4" s="147" t="s">
        <v>179</v>
      </c>
      <c r="F4" s="147"/>
      <c r="G4" s="147"/>
      <c r="H4" s="114"/>
      <c r="I4" s="114"/>
      <c r="J4" s="114"/>
      <c r="K4" s="114"/>
      <c r="L4" s="114"/>
      <c r="M4" s="114"/>
    </row>
    <row r="5" spans="1:14" x14ac:dyDescent="0.2">
      <c r="A5" s="101"/>
      <c r="B5" s="135" t="s">
        <v>7</v>
      </c>
      <c r="C5" s="135"/>
      <c r="D5" s="136"/>
      <c r="E5" s="137" t="s">
        <v>34</v>
      </c>
      <c r="F5" s="132"/>
      <c r="G5" s="138"/>
      <c r="H5" s="142" t="s">
        <v>35</v>
      </c>
      <c r="I5" s="144" t="s">
        <v>36</v>
      </c>
      <c r="J5" s="131" t="s">
        <v>178</v>
      </c>
      <c r="K5" s="132"/>
      <c r="L5" s="132"/>
      <c r="M5" s="101"/>
    </row>
    <row r="6" spans="1:14" x14ac:dyDescent="0.2">
      <c r="A6" s="102"/>
      <c r="B6" s="114" t="s">
        <v>9</v>
      </c>
      <c r="C6" s="114"/>
      <c r="D6" s="36" t="s">
        <v>37</v>
      </c>
      <c r="E6" s="139"/>
      <c r="F6" s="140"/>
      <c r="G6" s="141"/>
      <c r="H6" s="143"/>
      <c r="I6" s="102"/>
      <c r="J6" s="133"/>
      <c r="K6" s="134"/>
      <c r="L6" s="134"/>
      <c r="M6" s="102"/>
    </row>
    <row r="7" spans="1:14" x14ac:dyDescent="0.2">
      <c r="A7" s="102"/>
      <c r="B7" s="37" t="s">
        <v>38</v>
      </c>
      <c r="C7" s="38" t="s">
        <v>39</v>
      </c>
      <c r="D7" s="39" t="s">
        <v>40</v>
      </c>
      <c r="E7" s="139"/>
      <c r="F7" s="140"/>
      <c r="G7" s="141"/>
      <c r="H7" s="143"/>
      <c r="I7" s="102"/>
      <c r="J7" s="87" t="s">
        <v>41</v>
      </c>
      <c r="K7" s="87" t="s">
        <v>42</v>
      </c>
      <c r="L7" s="41" t="s">
        <v>43</v>
      </c>
      <c r="M7" s="102"/>
    </row>
    <row r="8" spans="1:14" x14ac:dyDescent="0.2">
      <c r="A8" s="103"/>
      <c r="B8" s="42" t="s">
        <v>133</v>
      </c>
      <c r="C8" s="43" t="s">
        <v>127</v>
      </c>
      <c r="D8" s="44" t="s">
        <v>177</v>
      </c>
      <c r="E8" s="139"/>
      <c r="F8" s="140"/>
      <c r="G8" s="141"/>
      <c r="H8" s="143"/>
      <c r="I8" s="102"/>
      <c r="J8" s="45" t="s">
        <v>44</v>
      </c>
      <c r="K8" s="45" t="s">
        <v>45</v>
      </c>
      <c r="L8" s="46" t="s">
        <v>46</v>
      </c>
      <c r="M8" s="103"/>
    </row>
    <row r="9" spans="1:14" x14ac:dyDescent="0.2">
      <c r="A9" s="47">
        <v>1</v>
      </c>
      <c r="B9" s="47"/>
      <c r="C9" s="47"/>
      <c r="D9" s="47"/>
      <c r="E9" s="150" t="s">
        <v>102</v>
      </c>
      <c r="F9" s="150"/>
      <c r="G9" s="150"/>
      <c r="H9" s="47"/>
      <c r="I9" s="47"/>
      <c r="J9" s="47"/>
      <c r="K9" s="47"/>
      <c r="L9" s="47"/>
      <c r="M9" s="47">
        <v>1</v>
      </c>
    </row>
    <row r="10" spans="1:14" x14ac:dyDescent="0.2">
      <c r="A10" s="47">
        <v>2</v>
      </c>
      <c r="B10" s="47"/>
      <c r="C10" s="47"/>
      <c r="D10" s="47">
        <v>0</v>
      </c>
      <c r="E10" s="118" t="s">
        <v>103</v>
      </c>
      <c r="F10" s="119"/>
      <c r="G10" s="120"/>
      <c r="H10" s="47"/>
      <c r="I10" s="47"/>
      <c r="J10" s="47">
        <v>0</v>
      </c>
      <c r="K10" s="47">
        <v>0</v>
      </c>
      <c r="L10" s="47">
        <v>0</v>
      </c>
      <c r="M10" s="47">
        <v>2</v>
      </c>
    </row>
    <row r="11" spans="1:14" x14ac:dyDescent="0.2">
      <c r="A11" s="47">
        <v>3</v>
      </c>
      <c r="B11" s="47">
        <v>6395</v>
      </c>
      <c r="C11" s="47">
        <v>5178</v>
      </c>
      <c r="D11" s="67">
        <v>8000</v>
      </c>
      <c r="E11" s="118" t="s">
        <v>104</v>
      </c>
      <c r="F11" s="119"/>
      <c r="G11" s="120"/>
      <c r="H11" s="47"/>
      <c r="I11" s="47"/>
      <c r="J11" s="67">
        <v>13000</v>
      </c>
      <c r="K11" s="67"/>
      <c r="L11" s="67"/>
      <c r="M11" s="47">
        <v>3</v>
      </c>
      <c r="N11" s="68"/>
    </row>
    <row r="12" spans="1:14" x14ac:dyDescent="0.2">
      <c r="A12" s="47">
        <v>4</v>
      </c>
      <c r="B12" s="47">
        <v>0</v>
      </c>
      <c r="C12" s="47"/>
      <c r="D12" s="67">
        <v>0</v>
      </c>
      <c r="E12" s="118" t="s">
        <v>105</v>
      </c>
      <c r="F12" s="119"/>
      <c r="G12" s="120"/>
      <c r="H12" s="47"/>
      <c r="I12" s="47"/>
      <c r="J12" s="67">
        <v>10000</v>
      </c>
      <c r="K12" s="67">
        <v>0</v>
      </c>
      <c r="L12" s="67">
        <v>0</v>
      </c>
      <c r="M12" s="47">
        <v>4</v>
      </c>
    </row>
    <row r="13" spans="1:14" x14ac:dyDescent="0.2">
      <c r="A13" s="47">
        <v>5</v>
      </c>
      <c r="B13" s="47">
        <v>239</v>
      </c>
      <c r="C13" s="47">
        <v>8845</v>
      </c>
      <c r="D13" s="67">
        <v>145000</v>
      </c>
      <c r="E13" s="118" t="s">
        <v>106</v>
      </c>
      <c r="F13" s="119"/>
      <c r="G13" s="120"/>
      <c r="H13" s="47"/>
      <c r="I13" s="47"/>
      <c r="J13" s="67">
        <v>10000</v>
      </c>
      <c r="K13" s="67"/>
      <c r="L13" s="67"/>
      <c r="M13" s="47">
        <v>5</v>
      </c>
    </row>
    <row r="14" spans="1:14" x14ac:dyDescent="0.2">
      <c r="A14" s="47">
        <v>6</v>
      </c>
      <c r="B14" s="47">
        <v>0</v>
      </c>
      <c r="C14" s="47"/>
      <c r="D14" s="72"/>
      <c r="E14" s="118">
        <v>6</v>
      </c>
      <c r="F14" s="119"/>
      <c r="G14" s="120"/>
      <c r="H14" s="47"/>
      <c r="I14" s="47"/>
      <c r="J14" s="83">
        <v>0</v>
      </c>
      <c r="K14" s="72"/>
      <c r="L14" s="72"/>
      <c r="M14" s="47">
        <v>6</v>
      </c>
      <c r="N14" s="69"/>
    </row>
    <row r="15" spans="1:14" x14ac:dyDescent="0.2">
      <c r="A15" s="47">
        <v>7</v>
      </c>
      <c r="B15" s="47">
        <v>9477</v>
      </c>
      <c r="D15" s="67">
        <v>15000</v>
      </c>
      <c r="E15" s="70" t="s">
        <v>108</v>
      </c>
      <c r="H15" s="47"/>
      <c r="I15" s="47"/>
      <c r="J15" s="67">
        <v>10000</v>
      </c>
      <c r="K15" s="67"/>
      <c r="L15" s="67"/>
      <c r="M15" s="47">
        <v>7</v>
      </c>
      <c r="N15" s="68"/>
    </row>
    <row r="16" spans="1:14" x14ac:dyDescent="0.2">
      <c r="A16" s="47">
        <v>8</v>
      </c>
      <c r="B16" s="47"/>
      <c r="C16" s="47"/>
      <c r="D16" s="67">
        <v>2000</v>
      </c>
      <c r="E16" s="118" t="s">
        <v>109</v>
      </c>
      <c r="F16" s="119"/>
      <c r="G16" s="120"/>
      <c r="H16" s="47"/>
      <c r="I16" s="47"/>
      <c r="J16" s="67">
        <v>2000</v>
      </c>
      <c r="K16" s="67"/>
      <c r="L16" s="67"/>
      <c r="M16" s="47">
        <v>8</v>
      </c>
    </row>
    <row r="17" spans="1:14" x14ac:dyDescent="0.2">
      <c r="A17" s="47">
        <v>9</v>
      </c>
      <c r="B17" s="47">
        <v>3200</v>
      </c>
      <c r="C17" s="47"/>
      <c r="D17" s="67">
        <v>89371</v>
      </c>
      <c r="E17" s="118" t="s">
        <v>110</v>
      </c>
      <c r="F17" s="119"/>
      <c r="G17" s="120"/>
      <c r="H17" s="47"/>
      <c r="I17" s="47"/>
      <c r="J17" s="67">
        <v>0</v>
      </c>
      <c r="K17" s="67"/>
      <c r="L17" s="67"/>
      <c r="M17" s="47">
        <v>9</v>
      </c>
      <c r="N17" s="68"/>
    </row>
    <row r="18" spans="1:14" x14ac:dyDescent="0.2">
      <c r="A18" s="47">
        <v>10</v>
      </c>
      <c r="B18" s="72"/>
      <c r="C18" s="72"/>
      <c r="D18" s="72"/>
      <c r="E18" s="118">
        <v>10</v>
      </c>
      <c r="F18" s="119"/>
      <c r="G18" s="120"/>
      <c r="H18" s="47"/>
      <c r="I18" s="47"/>
      <c r="J18" s="72"/>
      <c r="K18" s="72"/>
      <c r="L18" s="72"/>
      <c r="M18" s="47">
        <v>10</v>
      </c>
    </row>
    <row r="19" spans="1:14" x14ac:dyDescent="0.2">
      <c r="A19" s="47">
        <v>11</v>
      </c>
      <c r="B19" s="47"/>
      <c r="C19" s="47"/>
      <c r="D19" s="62"/>
      <c r="E19" s="118">
        <v>11</v>
      </c>
      <c r="F19" s="119"/>
      <c r="G19" s="120"/>
      <c r="H19" s="47"/>
      <c r="I19" s="47"/>
      <c r="J19" s="47"/>
      <c r="K19" s="72"/>
      <c r="L19" s="72"/>
      <c r="M19" s="47">
        <v>11</v>
      </c>
      <c r="N19" s="73"/>
    </row>
    <row r="20" spans="1:14" x14ac:dyDescent="0.2">
      <c r="A20" s="47">
        <v>12</v>
      </c>
      <c r="B20" s="51">
        <f>SUM(B9:B19)</f>
        <v>19311</v>
      </c>
      <c r="C20" s="51">
        <f>SUM(C9:C19)</f>
        <v>14023</v>
      </c>
      <c r="D20" s="74">
        <f>SUM(D10:D19)</f>
        <v>259371</v>
      </c>
      <c r="E20" s="118" t="s">
        <v>111</v>
      </c>
      <c r="F20" s="119"/>
      <c r="G20" s="120"/>
      <c r="H20" s="47"/>
      <c r="I20" s="47"/>
      <c r="J20" s="74">
        <f>SUM(J10:J19)</f>
        <v>45000</v>
      </c>
      <c r="K20" s="74">
        <f>SUM(K10:K19)</f>
        <v>0</v>
      </c>
      <c r="L20" s="74">
        <f>SUM(L10:L19)</f>
        <v>0</v>
      </c>
      <c r="M20" s="47">
        <v>12</v>
      </c>
    </row>
    <row r="21" spans="1:14" x14ac:dyDescent="0.2">
      <c r="A21" s="47">
        <v>13</v>
      </c>
      <c r="B21" s="47"/>
      <c r="C21" s="47"/>
      <c r="D21" s="47"/>
      <c r="E21" s="118">
        <v>13</v>
      </c>
      <c r="F21" s="119"/>
      <c r="G21" s="120"/>
      <c r="H21" s="47"/>
      <c r="I21" s="47"/>
      <c r="J21" s="47"/>
      <c r="K21" s="47"/>
      <c r="L21" s="47"/>
      <c r="M21" s="47">
        <v>13</v>
      </c>
    </row>
    <row r="22" spans="1:14" x14ac:dyDescent="0.2">
      <c r="A22" s="47">
        <v>14</v>
      </c>
      <c r="B22" s="47"/>
      <c r="C22" s="47"/>
      <c r="D22" s="47"/>
      <c r="E22" s="118" t="s">
        <v>112</v>
      </c>
      <c r="F22" s="119"/>
      <c r="G22" s="120"/>
      <c r="H22" s="47"/>
      <c r="I22" s="47"/>
      <c r="J22" s="47"/>
      <c r="K22" s="47" t="s">
        <v>4</v>
      </c>
      <c r="L22" s="47"/>
      <c r="M22" s="47">
        <v>14</v>
      </c>
    </row>
    <row r="23" spans="1:14" x14ac:dyDescent="0.2">
      <c r="A23" s="47">
        <v>15</v>
      </c>
      <c r="B23" s="47"/>
      <c r="C23" s="47"/>
      <c r="D23" s="47"/>
      <c r="E23" s="118">
        <v>15</v>
      </c>
      <c r="F23" s="119"/>
      <c r="G23" s="120"/>
      <c r="H23" s="47"/>
      <c r="I23" s="47"/>
      <c r="J23" s="47"/>
      <c r="K23" s="47"/>
      <c r="L23" s="47"/>
      <c r="M23" s="47">
        <v>15</v>
      </c>
    </row>
    <row r="24" spans="1:14" x14ac:dyDescent="0.2">
      <c r="A24" s="47">
        <v>16</v>
      </c>
      <c r="B24" s="47"/>
      <c r="C24" s="47"/>
      <c r="D24" s="47"/>
      <c r="E24" s="118">
        <v>16</v>
      </c>
      <c r="F24" s="119"/>
      <c r="G24" s="120"/>
      <c r="H24" s="47"/>
      <c r="I24" s="47"/>
      <c r="J24" s="47"/>
      <c r="K24" s="47"/>
      <c r="L24" s="47"/>
      <c r="M24" s="47">
        <v>16</v>
      </c>
    </row>
    <row r="25" spans="1:14" x14ac:dyDescent="0.2">
      <c r="A25" s="47">
        <v>17</v>
      </c>
      <c r="B25" s="47"/>
      <c r="C25" s="47"/>
      <c r="D25" s="47"/>
      <c r="E25" s="118">
        <v>17</v>
      </c>
      <c r="F25" s="119"/>
      <c r="G25" s="120"/>
      <c r="H25" s="47"/>
      <c r="I25" s="47"/>
      <c r="J25" s="47"/>
      <c r="K25" s="47"/>
      <c r="L25" s="47"/>
      <c r="M25" s="47">
        <v>17</v>
      </c>
    </row>
    <row r="26" spans="1:14" x14ac:dyDescent="0.2">
      <c r="A26" s="47">
        <v>18</v>
      </c>
      <c r="B26" s="47"/>
      <c r="C26" s="47"/>
      <c r="D26" s="47"/>
      <c r="E26" s="118">
        <v>18</v>
      </c>
      <c r="F26" s="119"/>
      <c r="G26" s="120"/>
      <c r="H26" s="47"/>
      <c r="I26" s="47"/>
      <c r="J26" s="47"/>
      <c r="K26" s="47"/>
      <c r="L26" s="47"/>
      <c r="M26" s="47">
        <v>18</v>
      </c>
    </row>
    <row r="27" spans="1:14" x14ac:dyDescent="0.2">
      <c r="A27" s="47">
        <v>19</v>
      </c>
      <c r="B27" s="47"/>
      <c r="C27" s="47"/>
      <c r="D27" s="47"/>
      <c r="E27" s="118">
        <v>19</v>
      </c>
      <c r="F27" s="119"/>
      <c r="G27" s="120"/>
      <c r="H27" s="47"/>
      <c r="I27" s="47"/>
      <c r="J27" s="47"/>
      <c r="K27" s="47"/>
      <c r="L27" s="47"/>
      <c r="M27" s="47">
        <v>19</v>
      </c>
    </row>
    <row r="28" spans="1:14" x14ac:dyDescent="0.2">
      <c r="A28" s="47">
        <v>20</v>
      </c>
      <c r="B28" s="47"/>
      <c r="C28" s="47"/>
      <c r="D28" s="47"/>
      <c r="E28" s="118">
        <v>20</v>
      </c>
      <c r="F28" s="119"/>
      <c r="G28" s="120"/>
      <c r="H28" s="47"/>
      <c r="I28" s="47"/>
      <c r="J28" s="47"/>
      <c r="K28" s="47"/>
      <c r="L28" s="47"/>
      <c r="M28" s="47">
        <v>20</v>
      </c>
    </row>
    <row r="29" spans="1:14" x14ac:dyDescent="0.2">
      <c r="A29" s="47">
        <v>21</v>
      </c>
      <c r="B29" s="47"/>
      <c r="C29" s="47"/>
      <c r="D29" s="47"/>
      <c r="E29" s="118">
        <v>21</v>
      </c>
      <c r="F29" s="119"/>
      <c r="G29" s="120"/>
      <c r="H29" s="47"/>
      <c r="I29" s="47"/>
      <c r="J29" s="47"/>
      <c r="K29" s="47"/>
      <c r="L29" s="47"/>
      <c r="M29" s="47">
        <v>21</v>
      </c>
    </row>
    <row r="30" spans="1:14" x14ac:dyDescent="0.2">
      <c r="A30" s="47">
        <v>22</v>
      </c>
      <c r="B30" s="47"/>
      <c r="C30" s="47"/>
      <c r="D30" s="47"/>
      <c r="E30" s="118">
        <v>22</v>
      </c>
      <c r="F30" s="119"/>
      <c r="G30" s="120"/>
      <c r="H30" s="47"/>
      <c r="I30" s="47"/>
      <c r="J30" s="47"/>
      <c r="K30" s="47"/>
      <c r="L30" s="47"/>
      <c r="M30" s="47">
        <v>22</v>
      </c>
    </row>
    <row r="31" spans="1:14" x14ac:dyDescent="0.2">
      <c r="A31" s="47">
        <v>23</v>
      </c>
      <c r="B31" s="51">
        <f>SUM(B21:B30)</f>
        <v>0</v>
      </c>
      <c r="C31" s="51">
        <f>SUM(C21:C30)</f>
        <v>0</v>
      </c>
      <c r="D31" s="52">
        <f>SUM(D21:D30)</f>
        <v>0</v>
      </c>
      <c r="E31" s="118" t="s">
        <v>113</v>
      </c>
      <c r="F31" s="119"/>
      <c r="G31" s="120"/>
      <c r="H31" s="47"/>
      <c r="I31" s="47"/>
      <c r="J31" s="52">
        <f>SUM(J21:J30)</f>
        <v>0</v>
      </c>
      <c r="K31" s="52">
        <v>0</v>
      </c>
      <c r="L31" s="52">
        <v>0</v>
      </c>
      <c r="M31" s="47">
        <v>23</v>
      </c>
    </row>
    <row r="32" spans="1:14" x14ac:dyDescent="0.2">
      <c r="A32" s="47">
        <v>24</v>
      </c>
      <c r="B32" s="47"/>
      <c r="C32" s="47"/>
      <c r="D32" s="47"/>
      <c r="E32" s="118">
        <v>24</v>
      </c>
      <c r="F32" s="119"/>
      <c r="G32" s="120"/>
      <c r="H32" s="47"/>
      <c r="I32" s="47"/>
      <c r="J32" s="47"/>
      <c r="K32" s="47"/>
      <c r="L32" s="47"/>
      <c r="M32" s="47">
        <v>24</v>
      </c>
      <c r="N32" s="3" t="s">
        <v>114</v>
      </c>
    </row>
    <row r="33" spans="1:13" x14ac:dyDescent="0.2">
      <c r="A33" s="47">
        <v>25</v>
      </c>
      <c r="B33" s="51">
        <v>25282</v>
      </c>
      <c r="C33" s="51">
        <v>14023</v>
      </c>
      <c r="D33" s="75">
        <v>259371</v>
      </c>
      <c r="E33" s="118" t="s">
        <v>115</v>
      </c>
      <c r="F33" s="119"/>
      <c r="G33" s="120"/>
      <c r="H33" s="47"/>
      <c r="I33" s="47"/>
      <c r="J33" s="75">
        <v>45000</v>
      </c>
      <c r="K33" s="75"/>
      <c r="L33" s="75"/>
      <c r="M33" s="47">
        <v>25</v>
      </c>
    </row>
    <row r="34" spans="1:13" x14ac:dyDescent="0.2">
      <c r="A34" s="47">
        <v>26</v>
      </c>
      <c r="B34" s="51">
        <v>140190</v>
      </c>
      <c r="C34" s="51">
        <v>129085</v>
      </c>
      <c r="D34" s="76">
        <v>168950</v>
      </c>
      <c r="E34" s="118" t="s">
        <v>116</v>
      </c>
      <c r="F34" s="119"/>
      <c r="G34" s="120"/>
      <c r="H34" s="47"/>
      <c r="I34" s="47"/>
      <c r="J34" s="76">
        <v>173887</v>
      </c>
      <c r="K34" s="76"/>
      <c r="L34" s="76"/>
      <c r="M34" s="47">
        <v>26</v>
      </c>
    </row>
    <row r="35" spans="1:13" x14ac:dyDescent="0.2">
      <c r="A35" s="47">
        <v>27</v>
      </c>
      <c r="B35" s="51">
        <v>168661</v>
      </c>
      <c r="C35" s="51">
        <v>249291</v>
      </c>
      <c r="D35" s="76">
        <v>294230</v>
      </c>
      <c r="E35" s="118" t="s">
        <v>117</v>
      </c>
      <c r="F35" s="119"/>
      <c r="G35" s="120"/>
      <c r="H35" s="47"/>
      <c r="I35" s="47"/>
      <c r="J35" s="76">
        <v>367410</v>
      </c>
      <c r="K35" s="76"/>
      <c r="L35" s="76"/>
      <c r="M35" s="47">
        <v>27</v>
      </c>
    </row>
    <row r="36" spans="1:13" x14ac:dyDescent="0.2">
      <c r="A36" s="47">
        <v>28</v>
      </c>
      <c r="B36" s="51">
        <v>0</v>
      </c>
      <c r="C36" s="51"/>
      <c r="D36" s="76"/>
      <c r="E36" s="118" t="s">
        <v>118</v>
      </c>
      <c r="F36" s="119"/>
      <c r="G36" s="120"/>
      <c r="H36" s="47"/>
      <c r="I36" s="47"/>
      <c r="J36" s="76" t="s">
        <v>72</v>
      </c>
      <c r="K36" s="76" t="s">
        <v>72</v>
      </c>
      <c r="L36" s="76" t="s">
        <v>72</v>
      </c>
      <c r="M36" s="47">
        <v>28</v>
      </c>
    </row>
    <row r="37" spans="1:13" x14ac:dyDescent="0.2">
      <c r="A37" s="47">
        <v>29</v>
      </c>
      <c r="B37" s="47"/>
      <c r="C37" s="47"/>
      <c r="D37" s="47"/>
      <c r="E37" s="118">
        <v>29</v>
      </c>
      <c r="F37" s="119"/>
      <c r="G37" s="120"/>
      <c r="H37" s="47"/>
      <c r="I37" s="47"/>
      <c r="J37" s="47"/>
      <c r="K37" s="47"/>
      <c r="L37" s="47"/>
      <c r="M37" s="47">
        <v>29</v>
      </c>
    </row>
    <row r="38" spans="1:13" x14ac:dyDescent="0.2">
      <c r="A38" s="47">
        <v>30</v>
      </c>
      <c r="B38" s="47"/>
      <c r="C38" s="47"/>
      <c r="D38" s="47"/>
      <c r="E38" s="118" t="s">
        <v>171</v>
      </c>
      <c r="F38" s="119"/>
      <c r="G38" s="120"/>
      <c r="H38" s="47"/>
      <c r="I38" s="47"/>
      <c r="J38" s="47">
        <v>180000</v>
      </c>
      <c r="K38" s="47"/>
      <c r="L38" s="47"/>
      <c r="M38" s="47">
        <v>30</v>
      </c>
    </row>
    <row r="39" spans="1:13" x14ac:dyDescent="0.2">
      <c r="A39" s="47">
        <v>31</v>
      </c>
      <c r="B39" s="47"/>
      <c r="C39" s="47"/>
      <c r="D39" s="53"/>
      <c r="E39" s="121" t="s">
        <v>97</v>
      </c>
      <c r="F39" s="122"/>
      <c r="G39" s="123"/>
      <c r="H39" s="47"/>
      <c r="I39" s="47"/>
      <c r="J39" s="53"/>
      <c r="K39" s="53"/>
      <c r="L39" s="53"/>
      <c r="M39" s="47">
        <v>31</v>
      </c>
    </row>
    <row r="40" spans="1:13" ht="13.5" thickBot="1" x14ac:dyDescent="0.25">
      <c r="A40" s="54">
        <v>32</v>
      </c>
      <c r="B40" s="55"/>
      <c r="C40" s="55"/>
      <c r="D40" s="77">
        <v>25000</v>
      </c>
      <c r="E40" s="124" t="s">
        <v>119</v>
      </c>
      <c r="F40" s="125"/>
      <c r="G40" s="126"/>
      <c r="H40" s="54"/>
      <c r="I40" s="54"/>
      <c r="J40" s="77">
        <v>25000</v>
      </c>
      <c r="K40" s="77">
        <v>25000</v>
      </c>
      <c r="L40" s="77">
        <v>25000</v>
      </c>
      <c r="M40" s="54" t="s">
        <v>114</v>
      </c>
    </row>
    <row r="41" spans="1:13" s="35" customFormat="1" ht="13.5" thickBot="1" x14ac:dyDescent="0.25">
      <c r="A41" s="58">
        <v>33</v>
      </c>
      <c r="B41" s="65">
        <f>SUM(B33:B40)</f>
        <v>334133</v>
      </c>
      <c r="C41" s="65">
        <f>SUM(C33:C40)</f>
        <v>392399</v>
      </c>
      <c r="D41" s="66">
        <f>SUM(D33:D40)</f>
        <v>747551</v>
      </c>
      <c r="E41" s="117" t="s">
        <v>120</v>
      </c>
      <c r="F41" s="117"/>
      <c r="G41" s="117"/>
      <c r="H41" s="59"/>
      <c r="I41" s="59"/>
      <c r="J41" s="65">
        <f>SUM(J33:J40)</f>
        <v>791297</v>
      </c>
      <c r="K41" s="66">
        <f>SUM(K33:K40)</f>
        <v>25000</v>
      </c>
      <c r="L41" s="66">
        <f>SUM(L33:L40)</f>
        <v>25000</v>
      </c>
      <c r="M41" s="60">
        <v>33</v>
      </c>
    </row>
    <row r="42" spans="1:13" x14ac:dyDescent="0.2">
      <c r="B42" s="62" t="s">
        <v>78</v>
      </c>
    </row>
    <row r="43" spans="1:13" x14ac:dyDescent="0.2">
      <c r="L43" s="35" t="s">
        <v>121</v>
      </c>
    </row>
    <row r="44" spans="1:13" x14ac:dyDescent="0.2"/>
    <row r="45" spans="1:13" x14ac:dyDescent="0.2"/>
    <row r="46" spans="1:13" x14ac:dyDescent="0.2"/>
    <row r="47" spans="1:13" x14ac:dyDescent="0.2"/>
    <row r="48" spans="1:13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  <row r="501" x14ac:dyDescent="0.2"/>
    <row r="502" x14ac:dyDescent="0.2"/>
    <row r="503" x14ac:dyDescent="0.2"/>
    <row r="504" x14ac:dyDescent="0.2"/>
    <row r="505" x14ac:dyDescent="0.2"/>
    <row r="506" x14ac:dyDescent="0.2"/>
    <row r="507" x14ac:dyDescent="0.2"/>
    <row r="508" x14ac:dyDescent="0.2"/>
    <row r="509" x14ac:dyDescent="0.2"/>
    <row r="510" x14ac:dyDescent="0.2"/>
    <row r="511" x14ac:dyDescent="0.2"/>
    <row r="512" x14ac:dyDescent="0.2"/>
    <row r="513" x14ac:dyDescent="0.2"/>
    <row r="514" x14ac:dyDescent="0.2"/>
    <row r="515" x14ac:dyDescent="0.2"/>
    <row r="516" x14ac:dyDescent="0.2"/>
    <row r="517" x14ac:dyDescent="0.2"/>
    <row r="518" x14ac:dyDescent="0.2"/>
    <row r="519" x14ac:dyDescent="0.2"/>
    <row r="520" x14ac:dyDescent="0.2"/>
    <row r="521" x14ac:dyDescent="0.2"/>
    <row r="522" x14ac:dyDescent="0.2"/>
    <row r="523" x14ac:dyDescent="0.2"/>
    <row r="524" x14ac:dyDescent="0.2"/>
    <row r="525" x14ac:dyDescent="0.2"/>
    <row r="526" x14ac:dyDescent="0.2"/>
    <row r="527" x14ac:dyDescent="0.2"/>
    <row r="528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  <row r="688" x14ac:dyDescent="0.2"/>
    <row r="689" x14ac:dyDescent="0.2"/>
    <row r="690" x14ac:dyDescent="0.2"/>
    <row r="691" x14ac:dyDescent="0.2"/>
    <row r="692" x14ac:dyDescent="0.2"/>
    <row r="693" x14ac:dyDescent="0.2"/>
    <row r="694" x14ac:dyDescent="0.2"/>
    <row r="695" x14ac:dyDescent="0.2"/>
    <row r="696" x14ac:dyDescent="0.2"/>
    <row r="697" x14ac:dyDescent="0.2"/>
    <row r="698" x14ac:dyDescent="0.2"/>
    <row r="699" x14ac:dyDescent="0.2"/>
    <row r="700" x14ac:dyDescent="0.2"/>
    <row r="701" x14ac:dyDescent="0.2"/>
    <row r="702" x14ac:dyDescent="0.2"/>
    <row r="703" x14ac:dyDescent="0.2"/>
    <row r="704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  <row r="733" x14ac:dyDescent="0.2"/>
    <row r="734" x14ac:dyDescent="0.2"/>
    <row r="735" x14ac:dyDescent="0.2"/>
    <row r="736" x14ac:dyDescent="0.2"/>
    <row r="737" x14ac:dyDescent="0.2"/>
    <row r="738" x14ac:dyDescent="0.2"/>
    <row r="739" x14ac:dyDescent="0.2"/>
    <row r="740" x14ac:dyDescent="0.2"/>
    <row r="741" x14ac:dyDescent="0.2"/>
    <row r="742" x14ac:dyDescent="0.2"/>
    <row r="743" x14ac:dyDescent="0.2"/>
    <row r="744" x14ac:dyDescent="0.2"/>
    <row r="745" x14ac:dyDescent="0.2"/>
    <row r="746" x14ac:dyDescent="0.2"/>
    <row r="747" x14ac:dyDescent="0.2"/>
    <row r="748" x14ac:dyDescent="0.2"/>
    <row r="749" x14ac:dyDescent="0.2"/>
    <row r="750" x14ac:dyDescent="0.2"/>
    <row r="751" x14ac:dyDescent="0.2"/>
    <row r="752" x14ac:dyDescent="0.2"/>
    <row r="753" x14ac:dyDescent="0.2"/>
    <row r="754" x14ac:dyDescent="0.2"/>
    <row r="755" x14ac:dyDescent="0.2"/>
    <row r="756" x14ac:dyDescent="0.2"/>
    <row r="757" x14ac:dyDescent="0.2"/>
    <row r="758" x14ac:dyDescent="0.2"/>
    <row r="759" x14ac:dyDescent="0.2"/>
    <row r="760" x14ac:dyDescent="0.2"/>
    <row r="761" x14ac:dyDescent="0.2"/>
    <row r="762" x14ac:dyDescent="0.2"/>
    <row r="763" x14ac:dyDescent="0.2"/>
    <row r="764" x14ac:dyDescent="0.2"/>
    <row r="765" x14ac:dyDescent="0.2"/>
    <row r="766" x14ac:dyDescent="0.2"/>
    <row r="767" x14ac:dyDescent="0.2"/>
    <row r="768" x14ac:dyDescent="0.2"/>
    <row r="769" x14ac:dyDescent="0.2"/>
    <row r="770" x14ac:dyDescent="0.2"/>
    <row r="771" x14ac:dyDescent="0.2"/>
    <row r="772" x14ac:dyDescent="0.2"/>
    <row r="773" x14ac:dyDescent="0.2"/>
    <row r="774" x14ac:dyDescent="0.2"/>
    <row r="775" x14ac:dyDescent="0.2"/>
    <row r="776" x14ac:dyDescent="0.2"/>
    <row r="777" x14ac:dyDescent="0.2"/>
    <row r="778" x14ac:dyDescent="0.2"/>
    <row r="779" x14ac:dyDescent="0.2"/>
    <row r="780" x14ac:dyDescent="0.2"/>
    <row r="781" x14ac:dyDescent="0.2"/>
    <row r="782" x14ac:dyDescent="0.2"/>
    <row r="783" x14ac:dyDescent="0.2"/>
    <row r="784" x14ac:dyDescent="0.2"/>
    <row r="785" x14ac:dyDescent="0.2"/>
    <row r="786" x14ac:dyDescent="0.2"/>
    <row r="787" x14ac:dyDescent="0.2"/>
    <row r="788" x14ac:dyDescent="0.2"/>
    <row r="789" x14ac:dyDescent="0.2"/>
    <row r="790" x14ac:dyDescent="0.2"/>
    <row r="791" x14ac:dyDescent="0.2"/>
    <row r="792" x14ac:dyDescent="0.2"/>
    <row r="793" x14ac:dyDescent="0.2"/>
    <row r="794" x14ac:dyDescent="0.2"/>
    <row r="795" x14ac:dyDescent="0.2"/>
    <row r="796" x14ac:dyDescent="0.2"/>
    <row r="797" x14ac:dyDescent="0.2"/>
    <row r="798" x14ac:dyDescent="0.2"/>
    <row r="799" x14ac:dyDescent="0.2"/>
    <row r="800" x14ac:dyDescent="0.2"/>
    <row r="801" x14ac:dyDescent="0.2"/>
    <row r="802" x14ac:dyDescent="0.2"/>
    <row r="803" x14ac:dyDescent="0.2"/>
    <row r="804" x14ac:dyDescent="0.2"/>
    <row r="805" x14ac:dyDescent="0.2"/>
    <row r="806" x14ac:dyDescent="0.2"/>
    <row r="807" x14ac:dyDescent="0.2"/>
    <row r="808" x14ac:dyDescent="0.2"/>
    <row r="809" x14ac:dyDescent="0.2"/>
    <row r="810" x14ac:dyDescent="0.2"/>
    <row r="811" x14ac:dyDescent="0.2"/>
    <row r="812" x14ac:dyDescent="0.2"/>
    <row r="813" x14ac:dyDescent="0.2"/>
    <row r="814" x14ac:dyDescent="0.2"/>
    <row r="815" x14ac:dyDescent="0.2"/>
    <row r="816" x14ac:dyDescent="0.2"/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  <row r="1016" x14ac:dyDescent="0.2"/>
    <row r="1017" x14ac:dyDescent="0.2"/>
    <row r="1018" x14ac:dyDescent="0.2"/>
    <row r="1019" x14ac:dyDescent="0.2"/>
    <row r="1020" x14ac:dyDescent="0.2"/>
    <row r="1021" x14ac:dyDescent="0.2"/>
    <row r="1022" x14ac:dyDescent="0.2"/>
    <row r="1023" x14ac:dyDescent="0.2"/>
    <row r="1024" x14ac:dyDescent="0.2"/>
    <row r="1025" x14ac:dyDescent="0.2"/>
    <row r="1026" x14ac:dyDescent="0.2"/>
    <row r="1027" x14ac:dyDescent="0.2"/>
    <row r="1028" x14ac:dyDescent="0.2"/>
    <row r="1029" x14ac:dyDescent="0.2"/>
    <row r="1030" x14ac:dyDescent="0.2"/>
    <row r="1031" x14ac:dyDescent="0.2"/>
    <row r="1032" x14ac:dyDescent="0.2"/>
    <row r="1033" x14ac:dyDescent="0.2"/>
    <row r="1034" x14ac:dyDescent="0.2"/>
    <row r="1035" x14ac:dyDescent="0.2"/>
    <row r="1036" x14ac:dyDescent="0.2"/>
    <row r="1037" x14ac:dyDescent="0.2"/>
    <row r="1038" x14ac:dyDescent="0.2"/>
    <row r="1039" x14ac:dyDescent="0.2"/>
    <row r="1040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  <row r="1055" x14ac:dyDescent="0.2"/>
    <row r="1056" x14ac:dyDescent="0.2"/>
    <row r="1057" x14ac:dyDescent="0.2"/>
    <row r="1058" x14ac:dyDescent="0.2"/>
    <row r="1059" x14ac:dyDescent="0.2"/>
    <row r="1060" x14ac:dyDescent="0.2"/>
    <row r="1061" x14ac:dyDescent="0.2"/>
    <row r="1062" x14ac:dyDescent="0.2"/>
    <row r="1063" x14ac:dyDescent="0.2"/>
    <row r="1064" x14ac:dyDescent="0.2"/>
    <row r="1065" x14ac:dyDescent="0.2"/>
    <row r="1066" x14ac:dyDescent="0.2"/>
    <row r="1067" x14ac:dyDescent="0.2"/>
    <row r="1068" x14ac:dyDescent="0.2"/>
    <row r="1069" x14ac:dyDescent="0.2"/>
    <row r="1070" x14ac:dyDescent="0.2"/>
    <row r="1071" x14ac:dyDescent="0.2"/>
    <row r="1072" x14ac:dyDescent="0.2"/>
    <row r="1073" x14ac:dyDescent="0.2"/>
    <row r="1074" x14ac:dyDescent="0.2"/>
    <row r="1075" x14ac:dyDescent="0.2"/>
    <row r="1076" x14ac:dyDescent="0.2"/>
    <row r="1077" x14ac:dyDescent="0.2"/>
    <row r="1078" x14ac:dyDescent="0.2"/>
    <row r="1079" x14ac:dyDescent="0.2"/>
    <row r="1080" x14ac:dyDescent="0.2"/>
    <row r="1081" x14ac:dyDescent="0.2"/>
    <row r="1082" x14ac:dyDescent="0.2"/>
    <row r="1083" x14ac:dyDescent="0.2"/>
    <row r="1084" x14ac:dyDescent="0.2"/>
    <row r="1085" x14ac:dyDescent="0.2"/>
    <row r="1086" x14ac:dyDescent="0.2"/>
    <row r="1087" x14ac:dyDescent="0.2"/>
    <row r="1088" x14ac:dyDescent="0.2"/>
    <row r="1089" x14ac:dyDescent="0.2"/>
    <row r="1090" x14ac:dyDescent="0.2"/>
    <row r="1091" x14ac:dyDescent="0.2"/>
    <row r="1092" x14ac:dyDescent="0.2"/>
    <row r="1093" x14ac:dyDescent="0.2"/>
    <row r="1094" x14ac:dyDescent="0.2"/>
    <row r="1095" x14ac:dyDescent="0.2"/>
    <row r="1096" x14ac:dyDescent="0.2"/>
    <row r="1097" x14ac:dyDescent="0.2"/>
    <row r="1098" x14ac:dyDescent="0.2"/>
    <row r="1099" x14ac:dyDescent="0.2"/>
    <row r="1100" x14ac:dyDescent="0.2"/>
    <row r="1101" x14ac:dyDescent="0.2"/>
    <row r="1102" x14ac:dyDescent="0.2"/>
    <row r="1103" x14ac:dyDescent="0.2"/>
    <row r="1104" x14ac:dyDescent="0.2"/>
    <row r="1105" x14ac:dyDescent="0.2"/>
    <row r="1106" x14ac:dyDescent="0.2"/>
    <row r="1107" x14ac:dyDescent="0.2"/>
    <row r="1108" x14ac:dyDescent="0.2"/>
    <row r="1109" x14ac:dyDescent="0.2"/>
    <row r="1110" x14ac:dyDescent="0.2"/>
    <row r="1111" x14ac:dyDescent="0.2"/>
    <row r="1112" x14ac:dyDescent="0.2"/>
    <row r="1113" x14ac:dyDescent="0.2"/>
    <row r="1114" x14ac:dyDescent="0.2"/>
    <row r="1115" x14ac:dyDescent="0.2"/>
    <row r="1116" x14ac:dyDescent="0.2"/>
    <row r="1117" x14ac:dyDescent="0.2"/>
    <row r="1118" x14ac:dyDescent="0.2"/>
    <row r="1119" x14ac:dyDescent="0.2"/>
    <row r="1120" x14ac:dyDescent="0.2"/>
    <row r="1121" x14ac:dyDescent="0.2"/>
    <row r="1122" x14ac:dyDescent="0.2"/>
    <row r="1123" x14ac:dyDescent="0.2"/>
    <row r="1124" x14ac:dyDescent="0.2"/>
    <row r="1125" x14ac:dyDescent="0.2"/>
    <row r="1126" x14ac:dyDescent="0.2"/>
    <row r="1127" x14ac:dyDescent="0.2"/>
    <row r="1128" x14ac:dyDescent="0.2"/>
    <row r="1129" x14ac:dyDescent="0.2"/>
    <row r="1130" x14ac:dyDescent="0.2"/>
    <row r="1131" x14ac:dyDescent="0.2"/>
    <row r="1132" x14ac:dyDescent="0.2"/>
    <row r="1133" x14ac:dyDescent="0.2"/>
    <row r="1134" x14ac:dyDescent="0.2"/>
    <row r="1135" x14ac:dyDescent="0.2"/>
    <row r="1136" x14ac:dyDescent="0.2"/>
    <row r="1137" x14ac:dyDescent="0.2"/>
    <row r="1138" x14ac:dyDescent="0.2"/>
    <row r="1139" x14ac:dyDescent="0.2"/>
    <row r="1140" x14ac:dyDescent="0.2"/>
    <row r="1141" x14ac:dyDescent="0.2"/>
    <row r="1142" x14ac:dyDescent="0.2"/>
    <row r="1143" x14ac:dyDescent="0.2"/>
    <row r="1144" x14ac:dyDescent="0.2"/>
    <row r="1145" x14ac:dyDescent="0.2"/>
    <row r="1146" x14ac:dyDescent="0.2"/>
    <row r="1147" x14ac:dyDescent="0.2"/>
    <row r="1148" x14ac:dyDescent="0.2"/>
    <row r="1149" x14ac:dyDescent="0.2"/>
    <row r="1150" x14ac:dyDescent="0.2"/>
    <row r="1151" x14ac:dyDescent="0.2"/>
    <row r="1152" x14ac:dyDescent="0.2"/>
    <row r="1153" x14ac:dyDescent="0.2"/>
    <row r="1154" x14ac:dyDescent="0.2"/>
    <row r="1155" x14ac:dyDescent="0.2"/>
    <row r="1156" x14ac:dyDescent="0.2"/>
    <row r="1157" x14ac:dyDescent="0.2"/>
    <row r="1158" x14ac:dyDescent="0.2"/>
    <row r="1159" x14ac:dyDescent="0.2"/>
    <row r="1160" x14ac:dyDescent="0.2"/>
    <row r="1161" x14ac:dyDescent="0.2"/>
    <row r="1162" x14ac:dyDescent="0.2"/>
    <row r="1163" x14ac:dyDescent="0.2"/>
    <row r="1164" x14ac:dyDescent="0.2"/>
    <row r="1165" x14ac:dyDescent="0.2"/>
    <row r="1166" x14ac:dyDescent="0.2"/>
    <row r="1167" x14ac:dyDescent="0.2"/>
    <row r="1168" x14ac:dyDescent="0.2"/>
    <row r="1169" x14ac:dyDescent="0.2"/>
    <row r="1170" x14ac:dyDescent="0.2"/>
    <row r="1171" x14ac:dyDescent="0.2"/>
    <row r="1172" x14ac:dyDescent="0.2"/>
    <row r="1173" x14ac:dyDescent="0.2"/>
    <row r="1174" x14ac:dyDescent="0.2"/>
    <row r="1175" x14ac:dyDescent="0.2"/>
    <row r="1176" x14ac:dyDescent="0.2"/>
    <row r="1177" x14ac:dyDescent="0.2"/>
    <row r="1178" x14ac:dyDescent="0.2"/>
    <row r="1179" x14ac:dyDescent="0.2"/>
    <row r="1180" x14ac:dyDescent="0.2"/>
    <row r="1181" x14ac:dyDescent="0.2"/>
    <row r="1182" x14ac:dyDescent="0.2"/>
    <row r="1183" x14ac:dyDescent="0.2"/>
    <row r="1184" x14ac:dyDescent="0.2"/>
    <row r="1185" x14ac:dyDescent="0.2"/>
    <row r="1186" x14ac:dyDescent="0.2"/>
    <row r="1187" x14ac:dyDescent="0.2"/>
    <row r="1188" x14ac:dyDescent="0.2"/>
    <row r="1189" x14ac:dyDescent="0.2"/>
    <row r="1190" x14ac:dyDescent="0.2"/>
    <row r="1191" x14ac:dyDescent="0.2"/>
    <row r="1192" x14ac:dyDescent="0.2"/>
    <row r="1193" x14ac:dyDescent="0.2"/>
    <row r="1194" x14ac:dyDescent="0.2"/>
    <row r="1195" x14ac:dyDescent="0.2"/>
    <row r="1196" x14ac:dyDescent="0.2"/>
    <row r="1197" x14ac:dyDescent="0.2"/>
    <row r="1198" x14ac:dyDescent="0.2"/>
    <row r="1199" x14ac:dyDescent="0.2"/>
    <row r="1200" x14ac:dyDescent="0.2"/>
    <row r="1201" x14ac:dyDescent="0.2"/>
    <row r="1202" x14ac:dyDescent="0.2"/>
    <row r="1203" x14ac:dyDescent="0.2"/>
    <row r="1204" x14ac:dyDescent="0.2"/>
    <row r="1205" x14ac:dyDescent="0.2"/>
    <row r="1206" x14ac:dyDescent="0.2"/>
    <row r="1207" x14ac:dyDescent="0.2"/>
    <row r="1208" x14ac:dyDescent="0.2"/>
    <row r="1209" x14ac:dyDescent="0.2"/>
    <row r="1210" x14ac:dyDescent="0.2"/>
    <row r="1211" x14ac:dyDescent="0.2"/>
    <row r="1212" x14ac:dyDescent="0.2"/>
    <row r="1213" x14ac:dyDescent="0.2"/>
    <row r="1214" x14ac:dyDescent="0.2"/>
    <row r="1215" x14ac:dyDescent="0.2"/>
    <row r="1216" x14ac:dyDescent="0.2"/>
    <row r="1217" x14ac:dyDescent="0.2"/>
    <row r="1218" x14ac:dyDescent="0.2"/>
    <row r="1219" x14ac:dyDescent="0.2"/>
    <row r="1220" x14ac:dyDescent="0.2"/>
    <row r="1221" x14ac:dyDescent="0.2"/>
    <row r="1222" x14ac:dyDescent="0.2"/>
    <row r="1223" x14ac:dyDescent="0.2"/>
    <row r="1224" x14ac:dyDescent="0.2"/>
    <row r="1225" x14ac:dyDescent="0.2"/>
    <row r="1226" x14ac:dyDescent="0.2"/>
    <row r="1227" x14ac:dyDescent="0.2"/>
    <row r="1228" x14ac:dyDescent="0.2"/>
    <row r="1229" x14ac:dyDescent="0.2"/>
    <row r="1230" x14ac:dyDescent="0.2"/>
    <row r="1231" x14ac:dyDescent="0.2"/>
    <row r="1232" x14ac:dyDescent="0.2"/>
    <row r="1233" x14ac:dyDescent="0.2"/>
    <row r="1234" x14ac:dyDescent="0.2"/>
    <row r="1235" x14ac:dyDescent="0.2"/>
    <row r="1236" x14ac:dyDescent="0.2"/>
    <row r="1237" x14ac:dyDescent="0.2"/>
    <row r="1238" x14ac:dyDescent="0.2"/>
    <row r="1239" x14ac:dyDescent="0.2"/>
    <row r="1240" x14ac:dyDescent="0.2"/>
    <row r="1241" x14ac:dyDescent="0.2"/>
    <row r="1242" x14ac:dyDescent="0.2"/>
    <row r="1243" x14ac:dyDescent="0.2"/>
    <row r="1244" x14ac:dyDescent="0.2"/>
    <row r="1245" x14ac:dyDescent="0.2"/>
    <row r="1246" x14ac:dyDescent="0.2"/>
    <row r="1247" x14ac:dyDescent="0.2"/>
    <row r="1248" x14ac:dyDescent="0.2"/>
    <row r="1249" x14ac:dyDescent="0.2"/>
    <row r="1250" x14ac:dyDescent="0.2"/>
    <row r="1251" x14ac:dyDescent="0.2"/>
    <row r="1252" x14ac:dyDescent="0.2"/>
    <row r="1253" x14ac:dyDescent="0.2"/>
    <row r="1254" x14ac:dyDescent="0.2"/>
    <row r="1255" x14ac:dyDescent="0.2"/>
    <row r="1256" x14ac:dyDescent="0.2"/>
    <row r="1257" x14ac:dyDescent="0.2"/>
    <row r="1258" x14ac:dyDescent="0.2"/>
    <row r="1259" x14ac:dyDescent="0.2"/>
    <row r="1260" x14ac:dyDescent="0.2"/>
    <row r="1261" x14ac:dyDescent="0.2"/>
    <row r="1262" x14ac:dyDescent="0.2"/>
    <row r="1263" x14ac:dyDescent="0.2"/>
    <row r="1264" x14ac:dyDescent="0.2"/>
    <row r="1265" x14ac:dyDescent="0.2"/>
    <row r="1266" x14ac:dyDescent="0.2"/>
    <row r="1267" x14ac:dyDescent="0.2"/>
    <row r="1268" x14ac:dyDescent="0.2"/>
    <row r="1269" x14ac:dyDescent="0.2"/>
    <row r="1270" x14ac:dyDescent="0.2"/>
    <row r="1271" x14ac:dyDescent="0.2"/>
    <row r="1272" x14ac:dyDescent="0.2"/>
    <row r="1273" x14ac:dyDescent="0.2"/>
    <row r="1274" x14ac:dyDescent="0.2"/>
    <row r="1275" x14ac:dyDescent="0.2"/>
    <row r="1276" x14ac:dyDescent="0.2"/>
    <row r="1277" x14ac:dyDescent="0.2"/>
    <row r="1278" x14ac:dyDescent="0.2"/>
    <row r="1279" x14ac:dyDescent="0.2"/>
    <row r="1280" x14ac:dyDescent="0.2"/>
    <row r="1281" x14ac:dyDescent="0.2"/>
    <row r="1282" x14ac:dyDescent="0.2"/>
    <row r="1283" x14ac:dyDescent="0.2"/>
    <row r="1284" x14ac:dyDescent="0.2"/>
    <row r="1285" x14ac:dyDescent="0.2"/>
    <row r="1286" x14ac:dyDescent="0.2"/>
    <row r="1287" x14ac:dyDescent="0.2"/>
    <row r="1288" x14ac:dyDescent="0.2"/>
    <row r="1289" x14ac:dyDescent="0.2"/>
    <row r="1290" x14ac:dyDescent="0.2"/>
    <row r="1291" x14ac:dyDescent="0.2"/>
    <row r="1292" x14ac:dyDescent="0.2"/>
    <row r="1293" x14ac:dyDescent="0.2"/>
    <row r="1294" x14ac:dyDescent="0.2"/>
    <row r="1295" x14ac:dyDescent="0.2"/>
    <row r="1296" x14ac:dyDescent="0.2"/>
    <row r="1297" x14ac:dyDescent="0.2"/>
    <row r="1298" x14ac:dyDescent="0.2"/>
    <row r="1299" x14ac:dyDescent="0.2"/>
    <row r="1300" x14ac:dyDescent="0.2"/>
    <row r="1301" x14ac:dyDescent="0.2"/>
    <row r="1302" x14ac:dyDescent="0.2"/>
    <row r="1303" x14ac:dyDescent="0.2"/>
    <row r="1304" x14ac:dyDescent="0.2"/>
    <row r="1305" x14ac:dyDescent="0.2"/>
    <row r="1306" x14ac:dyDescent="0.2"/>
    <row r="1307" x14ac:dyDescent="0.2"/>
    <row r="1308" x14ac:dyDescent="0.2"/>
    <row r="1309" x14ac:dyDescent="0.2"/>
    <row r="1310" x14ac:dyDescent="0.2"/>
    <row r="1311" x14ac:dyDescent="0.2"/>
    <row r="1312" x14ac:dyDescent="0.2"/>
    <row r="1313" x14ac:dyDescent="0.2"/>
    <row r="1314" x14ac:dyDescent="0.2"/>
    <row r="1315" x14ac:dyDescent="0.2"/>
    <row r="1316" x14ac:dyDescent="0.2"/>
    <row r="1317" x14ac:dyDescent="0.2"/>
    <row r="1318" x14ac:dyDescent="0.2"/>
    <row r="1319" x14ac:dyDescent="0.2"/>
    <row r="1320" x14ac:dyDescent="0.2"/>
    <row r="1321" x14ac:dyDescent="0.2"/>
    <row r="1322" x14ac:dyDescent="0.2"/>
    <row r="1323" x14ac:dyDescent="0.2"/>
    <row r="1324" x14ac:dyDescent="0.2"/>
    <row r="1325" x14ac:dyDescent="0.2"/>
    <row r="1326" x14ac:dyDescent="0.2"/>
    <row r="1327" x14ac:dyDescent="0.2"/>
    <row r="1328" x14ac:dyDescent="0.2"/>
    <row r="1329" x14ac:dyDescent="0.2"/>
    <row r="1330" x14ac:dyDescent="0.2"/>
    <row r="1331" x14ac:dyDescent="0.2"/>
    <row r="1332" x14ac:dyDescent="0.2"/>
    <row r="1333" x14ac:dyDescent="0.2"/>
    <row r="1334" x14ac:dyDescent="0.2"/>
    <row r="1335" x14ac:dyDescent="0.2"/>
    <row r="1336" x14ac:dyDescent="0.2"/>
    <row r="1337" x14ac:dyDescent="0.2"/>
    <row r="1338" x14ac:dyDescent="0.2"/>
    <row r="1339" x14ac:dyDescent="0.2"/>
    <row r="1340" x14ac:dyDescent="0.2"/>
    <row r="1341" x14ac:dyDescent="0.2"/>
    <row r="1342" x14ac:dyDescent="0.2"/>
    <row r="1343" x14ac:dyDescent="0.2"/>
    <row r="1344" x14ac:dyDescent="0.2"/>
    <row r="1345" x14ac:dyDescent="0.2"/>
    <row r="1346" x14ac:dyDescent="0.2"/>
    <row r="1347" x14ac:dyDescent="0.2"/>
    <row r="1348" x14ac:dyDescent="0.2"/>
    <row r="1349" x14ac:dyDescent="0.2"/>
    <row r="1350" x14ac:dyDescent="0.2"/>
    <row r="1351" x14ac:dyDescent="0.2"/>
    <row r="1352" x14ac:dyDescent="0.2"/>
    <row r="1353" x14ac:dyDescent="0.2"/>
    <row r="1354" x14ac:dyDescent="0.2"/>
    <row r="1355" x14ac:dyDescent="0.2"/>
    <row r="1356" x14ac:dyDescent="0.2"/>
    <row r="1357" x14ac:dyDescent="0.2"/>
    <row r="1358" x14ac:dyDescent="0.2"/>
    <row r="1359" x14ac:dyDescent="0.2"/>
    <row r="1360" x14ac:dyDescent="0.2"/>
    <row r="1361" x14ac:dyDescent="0.2"/>
    <row r="1362" x14ac:dyDescent="0.2"/>
    <row r="1363" x14ac:dyDescent="0.2"/>
    <row r="1364" x14ac:dyDescent="0.2"/>
    <row r="1365" x14ac:dyDescent="0.2"/>
    <row r="1366" x14ac:dyDescent="0.2"/>
    <row r="1367" x14ac:dyDescent="0.2"/>
    <row r="1368" x14ac:dyDescent="0.2"/>
    <row r="1369" x14ac:dyDescent="0.2"/>
    <row r="1370" x14ac:dyDescent="0.2"/>
    <row r="1371" x14ac:dyDescent="0.2"/>
    <row r="1372" x14ac:dyDescent="0.2"/>
    <row r="1373" x14ac:dyDescent="0.2"/>
    <row r="1374" x14ac:dyDescent="0.2"/>
    <row r="1375" x14ac:dyDescent="0.2"/>
    <row r="1376" x14ac:dyDescent="0.2"/>
    <row r="1377" x14ac:dyDescent="0.2"/>
    <row r="1378" x14ac:dyDescent="0.2"/>
    <row r="1379" x14ac:dyDescent="0.2"/>
    <row r="1380" x14ac:dyDescent="0.2"/>
    <row r="1381" x14ac:dyDescent="0.2"/>
    <row r="1382" x14ac:dyDescent="0.2"/>
    <row r="1383" x14ac:dyDescent="0.2"/>
    <row r="1384" x14ac:dyDescent="0.2"/>
    <row r="1385" x14ac:dyDescent="0.2"/>
    <row r="1386" x14ac:dyDescent="0.2"/>
    <row r="1387" x14ac:dyDescent="0.2"/>
    <row r="1388" x14ac:dyDescent="0.2"/>
    <row r="1389" x14ac:dyDescent="0.2"/>
    <row r="1390" x14ac:dyDescent="0.2"/>
    <row r="1391" x14ac:dyDescent="0.2"/>
    <row r="1392" x14ac:dyDescent="0.2"/>
    <row r="1393" x14ac:dyDescent="0.2"/>
    <row r="1394" x14ac:dyDescent="0.2"/>
    <row r="1395" x14ac:dyDescent="0.2"/>
    <row r="1396" x14ac:dyDescent="0.2"/>
    <row r="1397" x14ac:dyDescent="0.2"/>
    <row r="1398" x14ac:dyDescent="0.2"/>
    <row r="1399" x14ac:dyDescent="0.2"/>
    <row r="1400" x14ac:dyDescent="0.2"/>
    <row r="1401" x14ac:dyDescent="0.2"/>
    <row r="1402" x14ac:dyDescent="0.2"/>
    <row r="1403" x14ac:dyDescent="0.2"/>
    <row r="1404" x14ac:dyDescent="0.2"/>
    <row r="1405" x14ac:dyDescent="0.2"/>
    <row r="1406" x14ac:dyDescent="0.2"/>
    <row r="1407" x14ac:dyDescent="0.2"/>
    <row r="1408" x14ac:dyDescent="0.2"/>
    <row r="1409" x14ac:dyDescent="0.2"/>
    <row r="1410" x14ac:dyDescent="0.2"/>
    <row r="1411" x14ac:dyDescent="0.2"/>
    <row r="1412" x14ac:dyDescent="0.2"/>
    <row r="1413" x14ac:dyDescent="0.2"/>
    <row r="1414" x14ac:dyDescent="0.2"/>
    <row r="1415" x14ac:dyDescent="0.2"/>
    <row r="1416" x14ac:dyDescent="0.2"/>
    <row r="1417" x14ac:dyDescent="0.2"/>
    <row r="1418" x14ac:dyDescent="0.2"/>
    <row r="1419" x14ac:dyDescent="0.2"/>
    <row r="1420" x14ac:dyDescent="0.2"/>
    <row r="1421" x14ac:dyDescent="0.2"/>
    <row r="1422" x14ac:dyDescent="0.2"/>
    <row r="1423" x14ac:dyDescent="0.2"/>
    <row r="1424" x14ac:dyDescent="0.2"/>
    <row r="1425" x14ac:dyDescent="0.2"/>
    <row r="1426" x14ac:dyDescent="0.2"/>
    <row r="1427" x14ac:dyDescent="0.2"/>
    <row r="1428" x14ac:dyDescent="0.2"/>
    <row r="1429" x14ac:dyDescent="0.2"/>
    <row r="1430" x14ac:dyDescent="0.2"/>
    <row r="1431" x14ac:dyDescent="0.2"/>
    <row r="1432" x14ac:dyDescent="0.2"/>
    <row r="1433" x14ac:dyDescent="0.2"/>
    <row r="1434" x14ac:dyDescent="0.2"/>
    <row r="1435" x14ac:dyDescent="0.2"/>
    <row r="1436" x14ac:dyDescent="0.2"/>
    <row r="1437" x14ac:dyDescent="0.2"/>
    <row r="1438" x14ac:dyDescent="0.2"/>
    <row r="1439" x14ac:dyDescent="0.2"/>
    <row r="1440" x14ac:dyDescent="0.2"/>
    <row r="1441" x14ac:dyDescent="0.2"/>
    <row r="1442" x14ac:dyDescent="0.2"/>
    <row r="1443" x14ac:dyDescent="0.2"/>
    <row r="1444" x14ac:dyDescent="0.2"/>
    <row r="1445" x14ac:dyDescent="0.2"/>
    <row r="1446" x14ac:dyDescent="0.2"/>
    <row r="1447" x14ac:dyDescent="0.2"/>
    <row r="1448" x14ac:dyDescent="0.2"/>
    <row r="1449" x14ac:dyDescent="0.2"/>
    <row r="1450" x14ac:dyDescent="0.2"/>
    <row r="1451" x14ac:dyDescent="0.2"/>
    <row r="1452" x14ac:dyDescent="0.2"/>
    <row r="1453" x14ac:dyDescent="0.2"/>
    <row r="1454" x14ac:dyDescent="0.2"/>
    <row r="1455" x14ac:dyDescent="0.2"/>
    <row r="1456" x14ac:dyDescent="0.2"/>
    <row r="1457" x14ac:dyDescent="0.2"/>
    <row r="1458" x14ac:dyDescent="0.2"/>
    <row r="1459" x14ac:dyDescent="0.2"/>
    <row r="1460" x14ac:dyDescent="0.2"/>
    <row r="1461" x14ac:dyDescent="0.2"/>
    <row r="1462" x14ac:dyDescent="0.2"/>
    <row r="1463" x14ac:dyDescent="0.2"/>
    <row r="1464" x14ac:dyDescent="0.2"/>
    <row r="1465" x14ac:dyDescent="0.2"/>
    <row r="1466" x14ac:dyDescent="0.2"/>
    <row r="1467" x14ac:dyDescent="0.2"/>
    <row r="1468" x14ac:dyDescent="0.2"/>
    <row r="1469" x14ac:dyDescent="0.2"/>
    <row r="1470" x14ac:dyDescent="0.2"/>
    <row r="1471" x14ac:dyDescent="0.2"/>
    <row r="1472" x14ac:dyDescent="0.2"/>
    <row r="1473" x14ac:dyDescent="0.2"/>
    <row r="1474" x14ac:dyDescent="0.2"/>
    <row r="1475" x14ac:dyDescent="0.2"/>
    <row r="1476" x14ac:dyDescent="0.2"/>
    <row r="1477" x14ac:dyDescent="0.2"/>
    <row r="1478" x14ac:dyDescent="0.2"/>
    <row r="1479" x14ac:dyDescent="0.2"/>
    <row r="1480" x14ac:dyDescent="0.2"/>
    <row r="1481" x14ac:dyDescent="0.2"/>
    <row r="1482" x14ac:dyDescent="0.2"/>
    <row r="1483" x14ac:dyDescent="0.2"/>
    <row r="1484" x14ac:dyDescent="0.2"/>
    <row r="1485" x14ac:dyDescent="0.2"/>
    <row r="1486" x14ac:dyDescent="0.2"/>
    <row r="1487" x14ac:dyDescent="0.2"/>
    <row r="1488" x14ac:dyDescent="0.2"/>
    <row r="1489" x14ac:dyDescent="0.2"/>
    <row r="1490" x14ac:dyDescent="0.2"/>
    <row r="1491" x14ac:dyDescent="0.2"/>
    <row r="1492" x14ac:dyDescent="0.2"/>
    <row r="1493" x14ac:dyDescent="0.2"/>
    <row r="1494" x14ac:dyDescent="0.2"/>
    <row r="1495" x14ac:dyDescent="0.2"/>
    <row r="1496" x14ac:dyDescent="0.2"/>
    <row r="1497" x14ac:dyDescent="0.2"/>
    <row r="1498" x14ac:dyDescent="0.2"/>
    <row r="1499" x14ac:dyDescent="0.2"/>
    <row r="1500" x14ac:dyDescent="0.2"/>
    <row r="1501" x14ac:dyDescent="0.2"/>
    <row r="1502" x14ac:dyDescent="0.2"/>
    <row r="1503" x14ac:dyDescent="0.2"/>
    <row r="1504" x14ac:dyDescent="0.2"/>
    <row r="1505" x14ac:dyDescent="0.2"/>
    <row r="1506" x14ac:dyDescent="0.2"/>
    <row r="1507" x14ac:dyDescent="0.2"/>
    <row r="1508" x14ac:dyDescent="0.2"/>
    <row r="1509" x14ac:dyDescent="0.2"/>
    <row r="1510" x14ac:dyDescent="0.2"/>
    <row r="1511" x14ac:dyDescent="0.2"/>
    <row r="1512" x14ac:dyDescent="0.2"/>
    <row r="1513" x14ac:dyDescent="0.2"/>
    <row r="1514" x14ac:dyDescent="0.2"/>
    <row r="1515" x14ac:dyDescent="0.2"/>
    <row r="1516" x14ac:dyDescent="0.2"/>
    <row r="1517" x14ac:dyDescent="0.2"/>
    <row r="1518" x14ac:dyDescent="0.2"/>
    <row r="1519" x14ac:dyDescent="0.2"/>
    <row r="1520" x14ac:dyDescent="0.2"/>
    <row r="1521" x14ac:dyDescent="0.2"/>
    <row r="1522" x14ac:dyDescent="0.2"/>
    <row r="1523" x14ac:dyDescent="0.2"/>
    <row r="1524" x14ac:dyDescent="0.2"/>
    <row r="1525" x14ac:dyDescent="0.2"/>
    <row r="1526" x14ac:dyDescent="0.2"/>
    <row r="1527" x14ac:dyDescent="0.2"/>
    <row r="1528" x14ac:dyDescent="0.2"/>
    <row r="1529" x14ac:dyDescent="0.2"/>
    <row r="1530" x14ac:dyDescent="0.2"/>
    <row r="1531" x14ac:dyDescent="0.2"/>
    <row r="1532" x14ac:dyDescent="0.2"/>
    <row r="1533" x14ac:dyDescent="0.2"/>
    <row r="1534" x14ac:dyDescent="0.2"/>
    <row r="1535" x14ac:dyDescent="0.2"/>
    <row r="1536" x14ac:dyDescent="0.2"/>
    <row r="1537" x14ac:dyDescent="0.2"/>
    <row r="1538" x14ac:dyDescent="0.2"/>
    <row r="1539" x14ac:dyDescent="0.2"/>
    <row r="1540" x14ac:dyDescent="0.2"/>
    <row r="1541" x14ac:dyDescent="0.2"/>
    <row r="1542" x14ac:dyDescent="0.2"/>
    <row r="1543" x14ac:dyDescent="0.2"/>
    <row r="1544" x14ac:dyDescent="0.2"/>
    <row r="1545" x14ac:dyDescent="0.2"/>
    <row r="1546" x14ac:dyDescent="0.2"/>
    <row r="1547" x14ac:dyDescent="0.2"/>
    <row r="1548" x14ac:dyDescent="0.2"/>
    <row r="1549" x14ac:dyDescent="0.2"/>
    <row r="1550" x14ac:dyDescent="0.2"/>
    <row r="1551" x14ac:dyDescent="0.2"/>
    <row r="1552" x14ac:dyDescent="0.2"/>
    <row r="1553" x14ac:dyDescent="0.2"/>
    <row r="1554" x14ac:dyDescent="0.2"/>
    <row r="1555" x14ac:dyDescent="0.2"/>
    <row r="1556" x14ac:dyDescent="0.2"/>
    <row r="1557" x14ac:dyDescent="0.2"/>
    <row r="1558" x14ac:dyDescent="0.2"/>
    <row r="1559" x14ac:dyDescent="0.2"/>
    <row r="1560" x14ac:dyDescent="0.2"/>
    <row r="1561" x14ac:dyDescent="0.2"/>
    <row r="1562" x14ac:dyDescent="0.2"/>
    <row r="1563" x14ac:dyDescent="0.2"/>
    <row r="1564" x14ac:dyDescent="0.2"/>
    <row r="1565" x14ac:dyDescent="0.2"/>
    <row r="1566" x14ac:dyDescent="0.2"/>
    <row r="1567" x14ac:dyDescent="0.2"/>
    <row r="1568" x14ac:dyDescent="0.2"/>
    <row r="1569" x14ac:dyDescent="0.2"/>
    <row r="1570" x14ac:dyDescent="0.2"/>
    <row r="1571" x14ac:dyDescent="0.2"/>
    <row r="1572" x14ac:dyDescent="0.2"/>
    <row r="1573" x14ac:dyDescent="0.2"/>
    <row r="1574" x14ac:dyDescent="0.2"/>
    <row r="1575" x14ac:dyDescent="0.2"/>
    <row r="1576" x14ac:dyDescent="0.2"/>
    <row r="1577" x14ac:dyDescent="0.2"/>
    <row r="1578" x14ac:dyDescent="0.2"/>
    <row r="1579" x14ac:dyDescent="0.2"/>
    <row r="1580" x14ac:dyDescent="0.2"/>
    <row r="1581" x14ac:dyDescent="0.2"/>
    <row r="1582" x14ac:dyDescent="0.2"/>
    <row r="1583" x14ac:dyDescent="0.2"/>
    <row r="1584" x14ac:dyDescent="0.2"/>
    <row r="1585" x14ac:dyDescent="0.2"/>
    <row r="1586" x14ac:dyDescent="0.2"/>
    <row r="1587" x14ac:dyDescent="0.2"/>
    <row r="1588" x14ac:dyDescent="0.2"/>
    <row r="1589" x14ac:dyDescent="0.2"/>
    <row r="1590" x14ac:dyDescent="0.2"/>
    <row r="1591" x14ac:dyDescent="0.2"/>
    <row r="1592" x14ac:dyDescent="0.2"/>
    <row r="1593" x14ac:dyDescent="0.2"/>
    <row r="1594" x14ac:dyDescent="0.2"/>
    <row r="1595" x14ac:dyDescent="0.2"/>
    <row r="1596" x14ac:dyDescent="0.2"/>
    <row r="1597" x14ac:dyDescent="0.2"/>
    <row r="1598" x14ac:dyDescent="0.2"/>
    <row r="1599" x14ac:dyDescent="0.2"/>
    <row r="1600" x14ac:dyDescent="0.2"/>
    <row r="1601" x14ac:dyDescent="0.2"/>
    <row r="1602" x14ac:dyDescent="0.2"/>
    <row r="1603" x14ac:dyDescent="0.2"/>
    <row r="1604" x14ac:dyDescent="0.2"/>
    <row r="1605" x14ac:dyDescent="0.2"/>
    <row r="1606" x14ac:dyDescent="0.2"/>
    <row r="1607" x14ac:dyDescent="0.2"/>
    <row r="1608" x14ac:dyDescent="0.2"/>
    <row r="1609" x14ac:dyDescent="0.2"/>
    <row r="1610" x14ac:dyDescent="0.2"/>
    <row r="1611" x14ac:dyDescent="0.2"/>
    <row r="1612" x14ac:dyDescent="0.2"/>
    <row r="1613" x14ac:dyDescent="0.2"/>
    <row r="1614" x14ac:dyDescent="0.2"/>
    <row r="1615" x14ac:dyDescent="0.2"/>
    <row r="1616" x14ac:dyDescent="0.2"/>
    <row r="1617" x14ac:dyDescent="0.2"/>
    <row r="1618" x14ac:dyDescent="0.2"/>
    <row r="1619" x14ac:dyDescent="0.2"/>
    <row r="1620" x14ac:dyDescent="0.2"/>
    <row r="1621" x14ac:dyDescent="0.2"/>
    <row r="1622" x14ac:dyDescent="0.2"/>
    <row r="1623" x14ac:dyDescent="0.2"/>
    <row r="1624" x14ac:dyDescent="0.2"/>
    <row r="1625" x14ac:dyDescent="0.2"/>
    <row r="1626" x14ac:dyDescent="0.2"/>
    <row r="1627" x14ac:dyDescent="0.2"/>
    <row r="1628" x14ac:dyDescent="0.2"/>
    <row r="1629" x14ac:dyDescent="0.2"/>
    <row r="1630" x14ac:dyDescent="0.2"/>
    <row r="1631" x14ac:dyDescent="0.2"/>
    <row r="1632" x14ac:dyDescent="0.2"/>
    <row r="1633" x14ac:dyDescent="0.2"/>
    <row r="1634" x14ac:dyDescent="0.2"/>
    <row r="1635" x14ac:dyDescent="0.2"/>
    <row r="1636" x14ac:dyDescent="0.2"/>
    <row r="1637" x14ac:dyDescent="0.2"/>
    <row r="1638" x14ac:dyDescent="0.2"/>
    <row r="1639" x14ac:dyDescent="0.2"/>
    <row r="1640" x14ac:dyDescent="0.2"/>
    <row r="1641" x14ac:dyDescent="0.2"/>
    <row r="1642" x14ac:dyDescent="0.2"/>
    <row r="1643" x14ac:dyDescent="0.2"/>
    <row r="1644" x14ac:dyDescent="0.2"/>
    <row r="1645" x14ac:dyDescent="0.2"/>
    <row r="1646" x14ac:dyDescent="0.2"/>
    <row r="1647" x14ac:dyDescent="0.2"/>
    <row r="1648" x14ac:dyDescent="0.2"/>
    <row r="1649" x14ac:dyDescent="0.2"/>
    <row r="1650" x14ac:dyDescent="0.2"/>
    <row r="1651" x14ac:dyDescent="0.2"/>
    <row r="1652" x14ac:dyDescent="0.2"/>
    <row r="1653" x14ac:dyDescent="0.2"/>
    <row r="1654" x14ac:dyDescent="0.2"/>
    <row r="1655" x14ac:dyDescent="0.2"/>
    <row r="1656" x14ac:dyDescent="0.2"/>
    <row r="1657" x14ac:dyDescent="0.2"/>
    <row r="1658" x14ac:dyDescent="0.2"/>
    <row r="1659" x14ac:dyDescent="0.2"/>
    <row r="1660" x14ac:dyDescent="0.2"/>
    <row r="1661" x14ac:dyDescent="0.2"/>
    <row r="1662" x14ac:dyDescent="0.2"/>
    <row r="1663" x14ac:dyDescent="0.2"/>
    <row r="1664" x14ac:dyDescent="0.2"/>
    <row r="1665" x14ac:dyDescent="0.2"/>
    <row r="1666" x14ac:dyDescent="0.2"/>
    <row r="1667" x14ac:dyDescent="0.2"/>
    <row r="1668" x14ac:dyDescent="0.2"/>
    <row r="1669" x14ac:dyDescent="0.2"/>
    <row r="1670" x14ac:dyDescent="0.2"/>
    <row r="1671" x14ac:dyDescent="0.2"/>
    <row r="1672" x14ac:dyDescent="0.2"/>
    <row r="1673" x14ac:dyDescent="0.2"/>
    <row r="1674" x14ac:dyDescent="0.2"/>
    <row r="1675" x14ac:dyDescent="0.2"/>
    <row r="1676" x14ac:dyDescent="0.2"/>
    <row r="1677" x14ac:dyDescent="0.2"/>
    <row r="1678" x14ac:dyDescent="0.2"/>
    <row r="1679" x14ac:dyDescent="0.2"/>
    <row r="1680" x14ac:dyDescent="0.2"/>
    <row r="1681" x14ac:dyDescent="0.2"/>
    <row r="1682" x14ac:dyDescent="0.2"/>
    <row r="1683" x14ac:dyDescent="0.2"/>
    <row r="1684" x14ac:dyDescent="0.2"/>
    <row r="1685" x14ac:dyDescent="0.2"/>
    <row r="1686" x14ac:dyDescent="0.2"/>
    <row r="1687" x14ac:dyDescent="0.2"/>
    <row r="1688" x14ac:dyDescent="0.2"/>
    <row r="1689" x14ac:dyDescent="0.2"/>
    <row r="1690" x14ac:dyDescent="0.2"/>
    <row r="1691" x14ac:dyDescent="0.2"/>
    <row r="1692" x14ac:dyDescent="0.2"/>
    <row r="1693" x14ac:dyDescent="0.2"/>
    <row r="1694" x14ac:dyDescent="0.2"/>
    <row r="1695" x14ac:dyDescent="0.2"/>
    <row r="1696" x14ac:dyDescent="0.2"/>
    <row r="1697" x14ac:dyDescent="0.2"/>
    <row r="1698" x14ac:dyDescent="0.2"/>
    <row r="1699" x14ac:dyDescent="0.2"/>
    <row r="1700" x14ac:dyDescent="0.2"/>
    <row r="1701" x14ac:dyDescent="0.2"/>
    <row r="1702" x14ac:dyDescent="0.2"/>
    <row r="1703" x14ac:dyDescent="0.2"/>
    <row r="1704" x14ac:dyDescent="0.2"/>
    <row r="1705" x14ac:dyDescent="0.2"/>
    <row r="1706" x14ac:dyDescent="0.2"/>
    <row r="1707" x14ac:dyDescent="0.2"/>
    <row r="1708" x14ac:dyDescent="0.2"/>
    <row r="1709" x14ac:dyDescent="0.2"/>
    <row r="1710" x14ac:dyDescent="0.2"/>
    <row r="1711" x14ac:dyDescent="0.2"/>
    <row r="1712" x14ac:dyDescent="0.2"/>
    <row r="1713" x14ac:dyDescent="0.2"/>
    <row r="1714" x14ac:dyDescent="0.2"/>
    <row r="1715" x14ac:dyDescent="0.2"/>
    <row r="1716" x14ac:dyDescent="0.2"/>
    <row r="1717" x14ac:dyDescent="0.2"/>
    <row r="1718" x14ac:dyDescent="0.2"/>
    <row r="1719" x14ac:dyDescent="0.2"/>
    <row r="1720" x14ac:dyDescent="0.2"/>
    <row r="1721" x14ac:dyDescent="0.2"/>
    <row r="1722" x14ac:dyDescent="0.2"/>
    <row r="1723" x14ac:dyDescent="0.2"/>
    <row r="1724" x14ac:dyDescent="0.2"/>
    <row r="1725" x14ac:dyDescent="0.2"/>
    <row r="1726" x14ac:dyDescent="0.2"/>
    <row r="1727" x14ac:dyDescent="0.2"/>
    <row r="1728" x14ac:dyDescent="0.2"/>
    <row r="1729" x14ac:dyDescent="0.2"/>
    <row r="1730" x14ac:dyDescent="0.2"/>
    <row r="1731" x14ac:dyDescent="0.2"/>
    <row r="1732" x14ac:dyDescent="0.2"/>
    <row r="1733" x14ac:dyDescent="0.2"/>
    <row r="1734" x14ac:dyDescent="0.2"/>
    <row r="1735" x14ac:dyDescent="0.2"/>
    <row r="1736" x14ac:dyDescent="0.2"/>
    <row r="1737" x14ac:dyDescent="0.2"/>
    <row r="1738" x14ac:dyDescent="0.2"/>
    <row r="1739" x14ac:dyDescent="0.2"/>
    <row r="1740" x14ac:dyDescent="0.2"/>
    <row r="1741" x14ac:dyDescent="0.2"/>
    <row r="1742" x14ac:dyDescent="0.2"/>
    <row r="1743" x14ac:dyDescent="0.2"/>
    <row r="1744" x14ac:dyDescent="0.2"/>
    <row r="1745" x14ac:dyDescent="0.2"/>
    <row r="1746" x14ac:dyDescent="0.2"/>
    <row r="1747" x14ac:dyDescent="0.2"/>
    <row r="1748" x14ac:dyDescent="0.2"/>
    <row r="1749" x14ac:dyDescent="0.2"/>
    <row r="1750" x14ac:dyDescent="0.2"/>
    <row r="1751" x14ac:dyDescent="0.2"/>
    <row r="1752" x14ac:dyDescent="0.2"/>
    <row r="1753" x14ac:dyDescent="0.2"/>
    <row r="1754" x14ac:dyDescent="0.2"/>
    <row r="1755" x14ac:dyDescent="0.2"/>
    <row r="1756" x14ac:dyDescent="0.2"/>
    <row r="1757" x14ac:dyDescent="0.2"/>
    <row r="1758" x14ac:dyDescent="0.2"/>
    <row r="1759" x14ac:dyDescent="0.2"/>
    <row r="1760" x14ac:dyDescent="0.2"/>
    <row r="1761" x14ac:dyDescent="0.2"/>
    <row r="1762" x14ac:dyDescent="0.2"/>
    <row r="1763" x14ac:dyDescent="0.2"/>
    <row r="1764" x14ac:dyDescent="0.2"/>
    <row r="1765" x14ac:dyDescent="0.2"/>
    <row r="1766" x14ac:dyDescent="0.2"/>
    <row r="1767" x14ac:dyDescent="0.2"/>
    <row r="1768" x14ac:dyDescent="0.2"/>
    <row r="1769" x14ac:dyDescent="0.2"/>
    <row r="1770" x14ac:dyDescent="0.2"/>
    <row r="1771" x14ac:dyDescent="0.2"/>
    <row r="1772" x14ac:dyDescent="0.2"/>
    <row r="1773" x14ac:dyDescent="0.2"/>
    <row r="1774" x14ac:dyDescent="0.2"/>
    <row r="1775" x14ac:dyDescent="0.2"/>
    <row r="1776" x14ac:dyDescent="0.2"/>
    <row r="1777" x14ac:dyDescent="0.2"/>
    <row r="1778" x14ac:dyDescent="0.2"/>
    <row r="1779" x14ac:dyDescent="0.2"/>
    <row r="1780" x14ac:dyDescent="0.2"/>
    <row r="1781" x14ac:dyDescent="0.2"/>
    <row r="1782" x14ac:dyDescent="0.2"/>
    <row r="1783" x14ac:dyDescent="0.2"/>
    <row r="1784" x14ac:dyDescent="0.2"/>
    <row r="1785" x14ac:dyDescent="0.2"/>
    <row r="1786" x14ac:dyDescent="0.2"/>
    <row r="1787" x14ac:dyDescent="0.2"/>
    <row r="1788" x14ac:dyDescent="0.2"/>
    <row r="1789" x14ac:dyDescent="0.2"/>
    <row r="1790" x14ac:dyDescent="0.2"/>
    <row r="1791" x14ac:dyDescent="0.2"/>
    <row r="1792" x14ac:dyDescent="0.2"/>
    <row r="1793" x14ac:dyDescent="0.2"/>
    <row r="1794" x14ac:dyDescent="0.2"/>
    <row r="1795" x14ac:dyDescent="0.2"/>
    <row r="1796" x14ac:dyDescent="0.2"/>
    <row r="1797" x14ac:dyDescent="0.2"/>
    <row r="1798" x14ac:dyDescent="0.2"/>
    <row r="1799" x14ac:dyDescent="0.2"/>
    <row r="1800" x14ac:dyDescent="0.2"/>
    <row r="1801" x14ac:dyDescent="0.2"/>
    <row r="1802" x14ac:dyDescent="0.2"/>
    <row r="1803" x14ac:dyDescent="0.2"/>
    <row r="1804" x14ac:dyDescent="0.2"/>
    <row r="1805" x14ac:dyDescent="0.2"/>
    <row r="1806" x14ac:dyDescent="0.2"/>
    <row r="1807" x14ac:dyDescent="0.2"/>
    <row r="1808" x14ac:dyDescent="0.2"/>
    <row r="1809" x14ac:dyDescent="0.2"/>
    <row r="1810" x14ac:dyDescent="0.2"/>
    <row r="1811" x14ac:dyDescent="0.2"/>
    <row r="1812" x14ac:dyDescent="0.2"/>
    <row r="1813" x14ac:dyDescent="0.2"/>
    <row r="1814" x14ac:dyDescent="0.2"/>
    <row r="1815" x14ac:dyDescent="0.2"/>
    <row r="1816" x14ac:dyDescent="0.2"/>
    <row r="1817" x14ac:dyDescent="0.2"/>
    <row r="1818" x14ac:dyDescent="0.2"/>
    <row r="1819" x14ac:dyDescent="0.2"/>
    <row r="1820" x14ac:dyDescent="0.2"/>
    <row r="1821" x14ac:dyDescent="0.2"/>
    <row r="1822" x14ac:dyDescent="0.2"/>
    <row r="1823" x14ac:dyDescent="0.2"/>
    <row r="1824" x14ac:dyDescent="0.2"/>
    <row r="1825" x14ac:dyDescent="0.2"/>
    <row r="1826" x14ac:dyDescent="0.2"/>
    <row r="1827" x14ac:dyDescent="0.2"/>
    <row r="1828" x14ac:dyDescent="0.2"/>
    <row r="1829" x14ac:dyDescent="0.2"/>
    <row r="1830" x14ac:dyDescent="0.2"/>
    <row r="1831" x14ac:dyDescent="0.2"/>
    <row r="1832" x14ac:dyDescent="0.2"/>
    <row r="1833" x14ac:dyDescent="0.2"/>
    <row r="1834" x14ac:dyDescent="0.2"/>
    <row r="1835" x14ac:dyDescent="0.2"/>
    <row r="1836" x14ac:dyDescent="0.2"/>
    <row r="1837" x14ac:dyDescent="0.2"/>
    <row r="1838" x14ac:dyDescent="0.2"/>
    <row r="1839" x14ac:dyDescent="0.2"/>
    <row r="1840" x14ac:dyDescent="0.2"/>
    <row r="1841" x14ac:dyDescent="0.2"/>
    <row r="1842" x14ac:dyDescent="0.2"/>
    <row r="1843" x14ac:dyDescent="0.2"/>
    <row r="1844" x14ac:dyDescent="0.2"/>
    <row r="1845" x14ac:dyDescent="0.2"/>
    <row r="1846" x14ac:dyDescent="0.2"/>
    <row r="1847" x14ac:dyDescent="0.2"/>
    <row r="1848" x14ac:dyDescent="0.2"/>
    <row r="1849" x14ac:dyDescent="0.2"/>
    <row r="1850" x14ac:dyDescent="0.2"/>
    <row r="1851" x14ac:dyDescent="0.2"/>
    <row r="1852" x14ac:dyDescent="0.2"/>
    <row r="1853" x14ac:dyDescent="0.2"/>
    <row r="1854" x14ac:dyDescent="0.2"/>
    <row r="1855" x14ac:dyDescent="0.2"/>
    <row r="1856" x14ac:dyDescent="0.2"/>
    <row r="1857" x14ac:dyDescent="0.2"/>
    <row r="1858" x14ac:dyDescent="0.2"/>
    <row r="1859" x14ac:dyDescent="0.2"/>
    <row r="1860" x14ac:dyDescent="0.2"/>
    <row r="1861" x14ac:dyDescent="0.2"/>
    <row r="1862" x14ac:dyDescent="0.2"/>
    <row r="1863" x14ac:dyDescent="0.2"/>
    <row r="1864" x14ac:dyDescent="0.2"/>
    <row r="1865" x14ac:dyDescent="0.2"/>
    <row r="1866" x14ac:dyDescent="0.2"/>
    <row r="1867" x14ac:dyDescent="0.2"/>
    <row r="1868" x14ac:dyDescent="0.2"/>
    <row r="1869" x14ac:dyDescent="0.2"/>
    <row r="1870" x14ac:dyDescent="0.2"/>
    <row r="1871" x14ac:dyDescent="0.2"/>
    <row r="1872" x14ac:dyDescent="0.2"/>
    <row r="1873" x14ac:dyDescent="0.2"/>
    <row r="1874" x14ac:dyDescent="0.2"/>
    <row r="1875" x14ac:dyDescent="0.2"/>
    <row r="1876" x14ac:dyDescent="0.2"/>
    <row r="1877" x14ac:dyDescent="0.2"/>
    <row r="1878" x14ac:dyDescent="0.2"/>
    <row r="1879" x14ac:dyDescent="0.2"/>
    <row r="1880" x14ac:dyDescent="0.2"/>
    <row r="1881" x14ac:dyDescent="0.2"/>
    <row r="1882" x14ac:dyDescent="0.2"/>
    <row r="1883" x14ac:dyDescent="0.2"/>
    <row r="1884" x14ac:dyDescent="0.2"/>
    <row r="1885" x14ac:dyDescent="0.2"/>
    <row r="1886" x14ac:dyDescent="0.2"/>
    <row r="1887" x14ac:dyDescent="0.2"/>
    <row r="1888" x14ac:dyDescent="0.2"/>
    <row r="1889" x14ac:dyDescent="0.2"/>
    <row r="1890" x14ac:dyDescent="0.2"/>
    <row r="1891" x14ac:dyDescent="0.2"/>
    <row r="1892" x14ac:dyDescent="0.2"/>
    <row r="1893" x14ac:dyDescent="0.2"/>
    <row r="1894" x14ac:dyDescent="0.2"/>
    <row r="1895" x14ac:dyDescent="0.2"/>
    <row r="1896" x14ac:dyDescent="0.2"/>
    <row r="1897" x14ac:dyDescent="0.2"/>
    <row r="1898" x14ac:dyDescent="0.2"/>
    <row r="1899" x14ac:dyDescent="0.2"/>
    <row r="1900" x14ac:dyDescent="0.2"/>
    <row r="1901" x14ac:dyDescent="0.2"/>
    <row r="1902" x14ac:dyDescent="0.2"/>
    <row r="1903" x14ac:dyDescent="0.2"/>
    <row r="1904" x14ac:dyDescent="0.2"/>
    <row r="1905" x14ac:dyDescent="0.2"/>
    <row r="1906" x14ac:dyDescent="0.2"/>
    <row r="1907" x14ac:dyDescent="0.2"/>
    <row r="1908" x14ac:dyDescent="0.2"/>
    <row r="1909" x14ac:dyDescent="0.2"/>
    <row r="1910" x14ac:dyDescent="0.2"/>
    <row r="1911" x14ac:dyDescent="0.2"/>
    <row r="1912" x14ac:dyDescent="0.2"/>
    <row r="1913" x14ac:dyDescent="0.2"/>
    <row r="1914" x14ac:dyDescent="0.2"/>
    <row r="1915" x14ac:dyDescent="0.2"/>
    <row r="1916" x14ac:dyDescent="0.2"/>
    <row r="1917" x14ac:dyDescent="0.2"/>
    <row r="1918" x14ac:dyDescent="0.2"/>
    <row r="1919" x14ac:dyDescent="0.2"/>
    <row r="1920" x14ac:dyDescent="0.2"/>
    <row r="1921" x14ac:dyDescent="0.2"/>
    <row r="1922" x14ac:dyDescent="0.2"/>
    <row r="1923" x14ac:dyDescent="0.2"/>
    <row r="1924" x14ac:dyDescent="0.2"/>
    <row r="1925" x14ac:dyDescent="0.2"/>
    <row r="1926" x14ac:dyDescent="0.2"/>
    <row r="1927" x14ac:dyDescent="0.2"/>
    <row r="1928" x14ac:dyDescent="0.2"/>
    <row r="1929" x14ac:dyDescent="0.2"/>
    <row r="1930" x14ac:dyDescent="0.2"/>
    <row r="1931" x14ac:dyDescent="0.2"/>
    <row r="1932" x14ac:dyDescent="0.2"/>
    <row r="1933" x14ac:dyDescent="0.2"/>
    <row r="1934" x14ac:dyDescent="0.2"/>
    <row r="1935" x14ac:dyDescent="0.2"/>
    <row r="1936" x14ac:dyDescent="0.2"/>
    <row r="1937" x14ac:dyDescent="0.2"/>
    <row r="1938" x14ac:dyDescent="0.2"/>
    <row r="1939" x14ac:dyDescent="0.2"/>
    <row r="1940" x14ac:dyDescent="0.2"/>
    <row r="1941" x14ac:dyDescent="0.2"/>
    <row r="1942" x14ac:dyDescent="0.2"/>
    <row r="1943" x14ac:dyDescent="0.2"/>
    <row r="1944" x14ac:dyDescent="0.2"/>
    <row r="1945" x14ac:dyDescent="0.2"/>
    <row r="1946" x14ac:dyDescent="0.2"/>
    <row r="1947" x14ac:dyDescent="0.2"/>
    <row r="1948" x14ac:dyDescent="0.2"/>
    <row r="1949" x14ac:dyDescent="0.2"/>
    <row r="1950" x14ac:dyDescent="0.2"/>
    <row r="1951" x14ac:dyDescent="0.2"/>
    <row r="1952" x14ac:dyDescent="0.2"/>
    <row r="1953" x14ac:dyDescent="0.2"/>
    <row r="1954" x14ac:dyDescent="0.2"/>
    <row r="1955" x14ac:dyDescent="0.2"/>
    <row r="1956" x14ac:dyDescent="0.2"/>
    <row r="1957" x14ac:dyDescent="0.2"/>
    <row r="1958" x14ac:dyDescent="0.2"/>
    <row r="1959" x14ac:dyDescent="0.2"/>
    <row r="1960" x14ac:dyDescent="0.2"/>
    <row r="1961" x14ac:dyDescent="0.2"/>
    <row r="1962" x14ac:dyDescent="0.2"/>
    <row r="1963" x14ac:dyDescent="0.2"/>
    <row r="1964" x14ac:dyDescent="0.2"/>
    <row r="1965" x14ac:dyDescent="0.2"/>
    <row r="1966" x14ac:dyDescent="0.2"/>
    <row r="1967" x14ac:dyDescent="0.2"/>
    <row r="1968" x14ac:dyDescent="0.2"/>
    <row r="1969" x14ac:dyDescent="0.2"/>
    <row r="1970" x14ac:dyDescent="0.2"/>
    <row r="1971" x14ac:dyDescent="0.2"/>
    <row r="1972" x14ac:dyDescent="0.2"/>
    <row r="1973" x14ac:dyDescent="0.2"/>
    <row r="1974" x14ac:dyDescent="0.2"/>
    <row r="1975" x14ac:dyDescent="0.2"/>
    <row r="1976" x14ac:dyDescent="0.2"/>
    <row r="1977" x14ac:dyDescent="0.2"/>
    <row r="1978" x14ac:dyDescent="0.2"/>
    <row r="1979" x14ac:dyDescent="0.2"/>
    <row r="1980" x14ac:dyDescent="0.2"/>
    <row r="1981" x14ac:dyDescent="0.2"/>
    <row r="1982" x14ac:dyDescent="0.2"/>
    <row r="1983" x14ac:dyDescent="0.2"/>
    <row r="1984" x14ac:dyDescent="0.2"/>
    <row r="1985" x14ac:dyDescent="0.2"/>
    <row r="1986" x14ac:dyDescent="0.2"/>
    <row r="1987" x14ac:dyDescent="0.2"/>
    <row r="1988" x14ac:dyDescent="0.2"/>
    <row r="1989" x14ac:dyDescent="0.2"/>
    <row r="1990" x14ac:dyDescent="0.2"/>
    <row r="1991" x14ac:dyDescent="0.2"/>
    <row r="1992" x14ac:dyDescent="0.2"/>
    <row r="1993" x14ac:dyDescent="0.2"/>
    <row r="1994" x14ac:dyDescent="0.2"/>
    <row r="1995" x14ac:dyDescent="0.2"/>
    <row r="1996" x14ac:dyDescent="0.2"/>
    <row r="1997" x14ac:dyDescent="0.2"/>
    <row r="1998" x14ac:dyDescent="0.2"/>
    <row r="1999" x14ac:dyDescent="0.2"/>
    <row r="2000" x14ac:dyDescent="0.2"/>
    <row r="2001" x14ac:dyDescent="0.2"/>
    <row r="2002" x14ac:dyDescent="0.2"/>
    <row r="2003" x14ac:dyDescent="0.2"/>
    <row r="2004" x14ac:dyDescent="0.2"/>
    <row r="2005" x14ac:dyDescent="0.2"/>
    <row r="2006" x14ac:dyDescent="0.2"/>
    <row r="2007" x14ac:dyDescent="0.2"/>
    <row r="2008" x14ac:dyDescent="0.2"/>
    <row r="2009" x14ac:dyDescent="0.2"/>
    <row r="2010" x14ac:dyDescent="0.2"/>
    <row r="2011" x14ac:dyDescent="0.2"/>
    <row r="2012" x14ac:dyDescent="0.2"/>
    <row r="2013" x14ac:dyDescent="0.2"/>
    <row r="2014" x14ac:dyDescent="0.2"/>
    <row r="2015" x14ac:dyDescent="0.2"/>
    <row r="2016" x14ac:dyDescent="0.2"/>
    <row r="2017" x14ac:dyDescent="0.2"/>
    <row r="2018" x14ac:dyDescent="0.2"/>
    <row r="2019" x14ac:dyDescent="0.2"/>
    <row r="2020" x14ac:dyDescent="0.2"/>
    <row r="2021" x14ac:dyDescent="0.2"/>
    <row r="2022" x14ac:dyDescent="0.2"/>
    <row r="2023" x14ac:dyDescent="0.2"/>
    <row r="2024" x14ac:dyDescent="0.2"/>
    <row r="2025" x14ac:dyDescent="0.2"/>
    <row r="2026" x14ac:dyDescent="0.2"/>
    <row r="2027" x14ac:dyDescent="0.2"/>
    <row r="2028" x14ac:dyDescent="0.2"/>
    <row r="2029" x14ac:dyDescent="0.2"/>
    <row r="2030" x14ac:dyDescent="0.2"/>
    <row r="2031" x14ac:dyDescent="0.2"/>
    <row r="2032" x14ac:dyDescent="0.2"/>
    <row r="2033" x14ac:dyDescent="0.2"/>
    <row r="2034" x14ac:dyDescent="0.2"/>
    <row r="2035" x14ac:dyDescent="0.2"/>
    <row r="2036" x14ac:dyDescent="0.2"/>
    <row r="2037" x14ac:dyDescent="0.2"/>
    <row r="2038" x14ac:dyDescent="0.2"/>
    <row r="2039" x14ac:dyDescent="0.2"/>
    <row r="2040" x14ac:dyDescent="0.2"/>
    <row r="2041" x14ac:dyDescent="0.2"/>
    <row r="2042" x14ac:dyDescent="0.2"/>
    <row r="2043" x14ac:dyDescent="0.2"/>
    <row r="2044" x14ac:dyDescent="0.2"/>
    <row r="2045" x14ac:dyDescent="0.2"/>
    <row r="2046" x14ac:dyDescent="0.2"/>
    <row r="2047" x14ac:dyDescent="0.2"/>
    <row r="2048" x14ac:dyDescent="0.2"/>
    <row r="2049" x14ac:dyDescent="0.2"/>
    <row r="2050" x14ac:dyDescent="0.2"/>
    <row r="2051" x14ac:dyDescent="0.2"/>
    <row r="2052" x14ac:dyDescent="0.2"/>
    <row r="2053" x14ac:dyDescent="0.2"/>
    <row r="2054" x14ac:dyDescent="0.2"/>
    <row r="2055" x14ac:dyDescent="0.2"/>
    <row r="2056" x14ac:dyDescent="0.2"/>
    <row r="2057" x14ac:dyDescent="0.2"/>
    <row r="2058" x14ac:dyDescent="0.2"/>
    <row r="2059" x14ac:dyDescent="0.2"/>
    <row r="2060" x14ac:dyDescent="0.2"/>
    <row r="2061" x14ac:dyDescent="0.2"/>
    <row r="2062" x14ac:dyDescent="0.2"/>
    <row r="2063" x14ac:dyDescent="0.2"/>
    <row r="2064" x14ac:dyDescent="0.2"/>
    <row r="2065" x14ac:dyDescent="0.2"/>
    <row r="2066" x14ac:dyDescent="0.2"/>
    <row r="2067" x14ac:dyDescent="0.2"/>
    <row r="2068" x14ac:dyDescent="0.2"/>
    <row r="2069" x14ac:dyDescent="0.2"/>
    <row r="2070" x14ac:dyDescent="0.2"/>
    <row r="2071" x14ac:dyDescent="0.2"/>
    <row r="2072" x14ac:dyDescent="0.2"/>
    <row r="2073" x14ac:dyDescent="0.2"/>
    <row r="2074" x14ac:dyDescent="0.2"/>
    <row r="2075" x14ac:dyDescent="0.2"/>
    <row r="2076" x14ac:dyDescent="0.2"/>
    <row r="2077" x14ac:dyDescent="0.2"/>
    <row r="2078" x14ac:dyDescent="0.2"/>
    <row r="2079" x14ac:dyDescent="0.2"/>
    <row r="2080" x14ac:dyDescent="0.2"/>
    <row r="2081" x14ac:dyDescent="0.2"/>
    <row r="2082" x14ac:dyDescent="0.2"/>
    <row r="2083" x14ac:dyDescent="0.2"/>
    <row r="2084" x14ac:dyDescent="0.2"/>
    <row r="2085" x14ac:dyDescent="0.2"/>
    <row r="2086" x14ac:dyDescent="0.2"/>
    <row r="2087" x14ac:dyDescent="0.2"/>
    <row r="2088" x14ac:dyDescent="0.2"/>
    <row r="2089" x14ac:dyDescent="0.2"/>
    <row r="2090" x14ac:dyDescent="0.2"/>
    <row r="2091" x14ac:dyDescent="0.2"/>
    <row r="2092" x14ac:dyDescent="0.2"/>
    <row r="2093" x14ac:dyDescent="0.2"/>
    <row r="2094" x14ac:dyDescent="0.2"/>
    <row r="2095" x14ac:dyDescent="0.2"/>
    <row r="2096" x14ac:dyDescent="0.2"/>
    <row r="2097" x14ac:dyDescent="0.2"/>
    <row r="2098" x14ac:dyDescent="0.2"/>
    <row r="2099" x14ac:dyDescent="0.2"/>
    <row r="2100" x14ac:dyDescent="0.2"/>
    <row r="2101" x14ac:dyDescent="0.2"/>
    <row r="2102" x14ac:dyDescent="0.2"/>
    <row r="2103" x14ac:dyDescent="0.2"/>
    <row r="2104" x14ac:dyDescent="0.2"/>
    <row r="2105" x14ac:dyDescent="0.2"/>
    <row r="2106" x14ac:dyDescent="0.2"/>
    <row r="2107" x14ac:dyDescent="0.2"/>
    <row r="2108" x14ac:dyDescent="0.2"/>
    <row r="2109" x14ac:dyDescent="0.2"/>
    <row r="2110" x14ac:dyDescent="0.2"/>
    <row r="2111" x14ac:dyDescent="0.2"/>
    <row r="2112" x14ac:dyDescent="0.2"/>
    <row r="2113" x14ac:dyDescent="0.2"/>
    <row r="2114" x14ac:dyDescent="0.2"/>
    <row r="2115" x14ac:dyDescent="0.2"/>
    <row r="2116" x14ac:dyDescent="0.2"/>
    <row r="2117" x14ac:dyDescent="0.2"/>
    <row r="2118" x14ac:dyDescent="0.2"/>
    <row r="2119" x14ac:dyDescent="0.2"/>
    <row r="2120" x14ac:dyDescent="0.2"/>
    <row r="2121" x14ac:dyDescent="0.2"/>
    <row r="2122" x14ac:dyDescent="0.2"/>
    <row r="2123" x14ac:dyDescent="0.2"/>
    <row r="2124" x14ac:dyDescent="0.2"/>
    <row r="2125" x14ac:dyDescent="0.2"/>
    <row r="2126" x14ac:dyDescent="0.2"/>
    <row r="2127" x14ac:dyDescent="0.2"/>
    <row r="2128" x14ac:dyDescent="0.2"/>
    <row r="2129" x14ac:dyDescent="0.2"/>
    <row r="2130" x14ac:dyDescent="0.2"/>
    <row r="2131" x14ac:dyDescent="0.2"/>
    <row r="2132" x14ac:dyDescent="0.2"/>
    <row r="2133" x14ac:dyDescent="0.2"/>
    <row r="2134" x14ac:dyDescent="0.2"/>
    <row r="2135" x14ac:dyDescent="0.2"/>
    <row r="2136" x14ac:dyDescent="0.2"/>
    <row r="2137" x14ac:dyDescent="0.2"/>
    <row r="2138" x14ac:dyDescent="0.2"/>
    <row r="2139" x14ac:dyDescent="0.2"/>
    <row r="2140" x14ac:dyDescent="0.2"/>
    <row r="2141" x14ac:dyDescent="0.2"/>
    <row r="2142" x14ac:dyDescent="0.2"/>
    <row r="2143" x14ac:dyDescent="0.2"/>
    <row r="2144" x14ac:dyDescent="0.2"/>
    <row r="2145" x14ac:dyDescent="0.2"/>
    <row r="2146" x14ac:dyDescent="0.2"/>
    <row r="2147" x14ac:dyDescent="0.2"/>
    <row r="2148" x14ac:dyDescent="0.2"/>
    <row r="2149" x14ac:dyDescent="0.2"/>
    <row r="2150" x14ac:dyDescent="0.2"/>
    <row r="2151" x14ac:dyDescent="0.2"/>
    <row r="2152" x14ac:dyDescent="0.2"/>
    <row r="2153" x14ac:dyDescent="0.2"/>
    <row r="2154" x14ac:dyDescent="0.2"/>
    <row r="2155" x14ac:dyDescent="0.2"/>
    <row r="2156" x14ac:dyDescent="0.2"/>
    <row r="2157" x14ac:dyDescent="0.2"/>
    <row r="2158" x14ac:dyDescent="0.2"/>
    <row r="2159" x14ac:dyDescent="0.2"/>
    <row r="2160" x14ac:dyDescent="0.2"/>
    <row r="2161" x14ac:dyDescent="0.2"/>
    <row r="2162" x14ac:dyDescent="0.2"/>
    <row r="2163" x14ac:dyDescent="0.2"/>
    <row r="2164" x14ac:dyDescent="0.2"/>
    <row r="2165" x14ac:dyDescent="0.2"/>
    <row r="2166" x14ac:dyDescent="0.2"/>
    <row r="2167" x14ac:dyDescent="0.2"/>
    <row r="2168" x14ac:dyDescent="0.2"/>
    <row r="2169" x14ac:dyDescent="0.2"/>
    <row r="2170" x14ac:dyDescent="0.2"/>
    <row r="2171" x14ac:dyDescent="0.2"/>
    <row r="2172" x14ac:dyDescent="0.2"/>
    <row r="2173" x14ac:dyDescent="0.2"/>
    <row r="2174" x14ac:dyDescent="0.2"/>
    <row r="2175" x14ac:dyDescent="0.2"/>
    <row r="2176" x14ac:dyDescent="0.2"/>
    <row r="2177" x14ac:dyDescent="0.2"/>
    <row r="2178" x14ac:dyDescent="0.2"/>
    <row r="2179" x14ac:dyDescent="0.2"/>
    <row r="2180" x14ac:dyDescent="0.2"/>
    <row r="2181" x14ac:dyDescent="0.2"/>
    <row r="2182" x14ac:dyDescent="0.2"/>
    <row r="2183" x14ac:dyDescent="0.2"/>
    <row r="2184" x14ac:dyDescent="0.2"/>
    <row r="2185" x14ac:dyDescent="0.2"/>
    <row r="2186" x14ac:dyDescent="0.2"/>
    <row r="2187" x14ac:dyDescent="0.2"/>
    <row r="2188" x14ac:dyDescent="0.2"/>
    <row r="2189" x14ac:dyDescent="0.2"/>
    <row r="2190" x14ac:dyDescent="0.2"/>
    <row r="2191" x14ac:dyDescent="0.2"/>
    <row r="2192" x14ac:dyDescent="0.2"/>
    <row r="2193" x14ac:dyDescent="0.2"/>
    <row r="2194" x14ac:dyDescent="0.2"/>
    <row r="2195" x14ac:dyDescent="0.2"/>
    <row r="2196" x14ac:dyDescent="0.2"/>
    <row r="2197" x14ac:dyDescent="0.2"/>
    <row r="2198" x14ac:dyDescent="0.2"/>
    <row r="2199" x14ac:dyDescent="0.2"/>
    <row r="2200" x14ac:dyDescent="0.2"/>
    <row r="2201" x14ac:dyDescent="0.2"/>
    <row r="2202" x14ac:dyDescent="0.2"/>
    <row r="2203" x14ac:dyDescent="0.2"/>
    <row r="2204" x14ac:dyDescent="0.2"/>
    <row r="2205" x14ac:dyDescent="0.2"/>
    <row r="2206" x14ac:dyDescent="0.2"/>
    <row r="2207" x14ac:dyDescent="0.2"/>
    <row r="2208" x14ac:dyDescent="0.2"/>
    <row r="2209" x14ac:dyDescent="0.2"/>
    <row r="2210" x14ac:dyDescent="0.2"/>
    <row r="2211" x14ac:dyDescent="0.2"/>
    <row r="2212" x14ac:dyDescent="0.2"/>
    <row r="2213" x14ac:dyDescent="0.2"/>
    <row r="2214" x14ac:dyDescent="0.2"/>
    <row r="2215" x14ac:dyDescent="0.2"/>
    <row r="2216" x14ac:dyDescent="0.2"/>
    <row r="2217" x14ac:dyDescent="0.2"/>
    <row r="2218" x14ac:dyDescent="0.2"/>
    <row r="2219" x14ac:dyDescent="0.2"/>
    <row r="2220" x14ac:dyDescent="0.2"/>
    <row r="2221" x14ac:dyDescent="0.2"/>
    <row r="2222" x14ac:dyDescent="0.2"/>
    <row r="2223" x14ac:dyDescent="0.2"/>
    <row r="2224" x14ac:dyDescent="0.2"/>
    <row r="2225" x14ac:dyDescent="0.2"/>
    <row r="2226" x14ac:dyDescent="0.2"/>
    <row r="2227" x14ac:dyDescent="0.2"/>
    <row r="2228" x14ac:dyDescent="0.2"/>
    <row r="2229" x14ac:dyDescent="0.2"/>
    <row r="2230" x14ac:dyDescent="0.2"/>
    <row r="2231" x14ac:dyDescent="0.2"/>
    <row r="2232" x14ac:dyDescent="0.2"/>
    <row r="2233" x14ac:dyDescent="0.2"/>
    <row r="2234" x14ac:dyDescent="0.2"/>
    <row r="2235" x14ac:dyDescent="0.2"/>
    <row r="2236" x14ac:dyDescent="0.2"/>
    <row r="2237" x14ac:dyDescent="0.2"/>
    <row r="2238" x14ac:dyDescent="0.2"/>
    <row r="2239" x14ac:dyDescent="0.2"/>
    <row r="2240" x14ac:dyDescent="0.2"/>
    <row r="2241" x14ac:dyDescent="0.2"/>
    <row r="2242" x14ac:dyDescent="0.2"/>
    <row r="2243" x14ac:dyDescent="0.2"/>
    <row r="2244" x14ac:dyDescent="0.2"/>
    <row r="2245" x14ac:dyDescent="0.2"/>
    <row r="2246" x14ac:dyDescent="0.2"/>
    <row r="2247" x14ac:dyDescent="0.2"/>
    <row r="2248" x14ac:dyDescent="0.2"/>
    <row r="2249" x14ac:dyDescent="0.2"/>
    <row r="2250" x14ac:dyDescent="0.2"/>
    <row r="2251" x14ac:dyDescent="0.2"/>
    <row r="2252" x14ac:dyDescent="0.2"/>
    <row r="2253" x14ac:dyDescent="0.2"/>
    <row r="2254" x14ac:dyDescent="0.2"/>
    <row r="2255" x14ac:dyDescent="0.2"/>
    <row r="2256" x14ac:dyDescent="0.2"/>
    <row r="2257" x14ac:dyDescent="0.2"/>
    <row r="2258" x14ac:dyDescent="0.2"/>
    <row r="2259" x14ac:dyDescent="0.2"/>
    <row r="2260" x14ac:dyDescent="0.2"/>
    <row r="2261" x14ac:dyDescent="0.2"/>
    <row r="2262" x14ac:dyDescent="0.2"/>
    <row r="2263" x14ac:dyDescent="0.2"/>
    <row r="2264" x14ac:dyDescent="0.2"/>
    <row r="2265" x14ac:dyDescent="0.2"/>
    <row r="2266" x14ac:dyDescent="0.2"/>
    <row r="2267" x14ac:dyDescent="0.2"/>
    <row r="2268" x14ac:dyDescent="0.2"/>
    <row r="2269" x14ac:dyDescent="0.2"/>
    <row r="2270" x14ac:dyDescent="0.2"/>
    <row r="2271" x14ac:dyDescent="0.2"/>
    <row r="2272" x14ac:dyDescent="0.2"/>
    <row r="2273" x14ac:dyDescent="0.2"/>
    <row r="2274" x14ac:dyDescent="0.2"/>
    <row r="2275" x14ac:dyDescent="0.2"/>
    <row r="2276" x14ac:dyDescent="0.2"/>
    <row r="2277" x14ac:dyDescent="0.2"/>
    <row r="2278" x14ac:dyDescent="0.2"/>
    <row r="2279" x14ac:dyDescent="0.2"/>
    <row r="2280" x14ac:dyDescent="0.2"/>
    <row r="2281" x14ac:dyDescent="0.2"/>
    <row r="2282" x14ac:dyDescent="0.2"/>
    <row r="2283" x14ac:dyDescent="0.2"/>
    <row r="2284" x14ac:dyDescent="0.2"/>
    <row r="2285" x14ac:dyDescent="0.2"/>
    <row r="2286" x14ac:dyDescent="0.2"/>
    <row r="2287" x14ac:dyDescent="0.2"/>
    <row r="2288" x14ac:dyDescent="0.2"/>
    <row r="2289" x14ac:dyDescent="0.2"/>
    <row r="2290" x14ac:dyDescent="0.2"/>
    <row r="2291" x14ac:dyDescent="0.2"/>
    <row r="2292" x14ac:dyDescent="0.2"/>
  </sheetData>
  <mergeCells count="52">
    <mergeCell ref="B1:D1"/>
    <mergeCell ref="E1:G1"/>
    <mergeCell ref="H1:M1"/>
    <mergeCell ref="B2:D2"/>
    <mergeCell ref="E2:G2"/>
    <mergeCell ref="H2:M2"/>
    <mergeCell ref="B3:D3"/>
    <mergeCell ref="E3:G3"/>
    <mergeCell ref="H3:M3"/>
    <mergeCell ref="B4:D4"/>
    <mergeCell ref="E4:G4"/>
    <mergeCell ref="H4:M4"/>
    <mergeCell ref="A5:A8"/>
    <mergeCell ref="B5:D5"/>
    <mergeCell ref="E5:G8"/>
    <mergeCell ref="H5:H8"/>
    <mergeCell ref="I5:I8"/>
    <mergeCell ref="E19:G19"/>
    <mergeCell ref="M5:M8"/>
    <mergeCell ref="B6:C6"/>
    <mergeCell ref="E9:G9"/>
    <mergeCell ref="E10:G10"/>
    <mergeCell ref="E11:G11"/>
    <mergeCell ref="E12:G12"/>
    <mergeCell ref="J5:L6"/>
    <mergeCell ref="E13:G13"/>
    <mergeCell ref="E14:G14"/>
    <mergeCell ref="E16:G16"/>
    <mergeCell ref="E17:G17"/>
    <mergeCell ref="E18:G18"/>
    <mergeCell ref="E31:G31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8:G38"/>
    <mergeCell ref="E39:G39"/>
    <mergeCell ref="E40:G40"/>
    <mergeCell ref="E41:G41"/>
    <mergeCell ref="E32:G32"/>
    <mergeCell ref="E33:G33"/>
    <mergeCell ref="E34:G34"/>
    <mergeCell ref="E35:G35"/>
    <mergeCell ref="E36:G36"/>
    <mergeCell ref="E37:G37"/>
  </mergeCells>
  <pageMargins left="0.7" right="0.7" top="0.75" bottom="0.75" header="0.3" footer="0.3"/>
  <pageSetup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Normal="100" workbookViewId="0">
      <selection activeCell="L20" sqref="L20"/>
    </sheetView>
  </sheetViews>
  <sheetFormatPr defaultRowHeight="12.75" x14ac:dyDescent="0.2"/>
  <cols>
    <col min="1" max="1" width="2.7109375" style="3" customWidth="1"/>
    <col min="2" max="2" width="11.85546875" style="3" customWidth="1"/>
    <col min="3" max="3" width="10.28515625" style="3" customWidth="1"/>
    <col min="4" max="4" width="10.42578125" style="3" customWidth="1"/>
    <col min="5" max="7" width="14.7109375" style="3" customWidth="1"/>
    <col min="8" max="9" width="5.5703125" style="3" customWidth="1"/>
    <col min="10" max="10" width="12.140625" style="3" customWidth="1"/>
    <col min="11" max="11" width="11.28515625" style="3" customWidth="1"/>
    <col min="12" max="12" width="12" style="3" customWidth="1"/>
    <col min="13" max="13" width="2.7109375" style="3" customWidth="1"/>
    <col min="14" max="14" width="9.85546875" style="5" customWidth="1"/>
    <col min="15" max="16384" width="9.140625" style="3"/>
  </cols>
  <sheetData>
    <row r="1" spans="1:14" ht="15.75" x14ac:dyDescent="0.25">
      <c r="B1" s="114"/>
      <c r="C1" s="114"/>
      <c r="D1" s="114"/>
      <c r="E1" s="148" t="s">
        <v>32</v>
      </c>
      <c r="F1" s="149"/>
      <c r="G1" s="149"/>
      <c r="H1" s="114"/>
      <c r="I1" s="114"/>
      <c r="J1" s="114"/>
      <c r="K1" s="114"/>
      <c r="L1" s="114"/>
      <c r="M1" s="114"/>
    </row>
    <row r="2" spans="1:14" x14ac:dyDescent="0.2">
      <c r="B2" s="145" t="s">
        <v>0</v>
      </c>
      <c r="C2" s="146"/>
      <c r="D2" s="146"/>
      <c r="E2" s="114"/>
      <c r="F2" s="114"/>
      <c r="G2" s="114"/>
      <c r="H2" s="114"/>
      <c r="I2" s="114"/>
      <c r="J2" s="114"/>
      <c r="K2" s="114"/>
      <c r="L2" s="114"/>
      <c r="M2" s="114"/>
    </row>
    <row r="3" spans="1:14" x14ac:dyDescent="0.2">
      <c r="B3" s="145" t="s">
        <v>33</v>
      </c>
      <c r="C3" s="146"/>
      <c r="D3" s="146"/>
      <c r="E3" s="114" t="s">
        <v>3</v>
      </c>
      <c r="F3" s="114"/>
      <c r="G3" s="114"/>
      <c r="H3" s="116">
        <v>44649</v>
      </c>
      <c r="I3" s="114"/>
      <c r="J3" s="114"/>
      <c r="K3" s="114"/>
      <c r="L3" s="114"/>
      <c r="M3" s="114"/>
    </row>
    <row r="4" spans="1:14" ht="18" x14ac:dyDescent="0.25">
      <c r="B4" s="114"/>
      <c r="C4" s="114"/>
      <c r="D4" s="114"/>
      <c r="E4" s="147"/>
      <c r="F4" s="147"/>
      <c r="G4" s="147"/>
      <c r="H4" s="114"/>
      <c r="I4" s="114"/>
      <c r="J4" s="114"/>
      <c r="K4" s="114"/>
      <c r="L4" s="114"/>
      <c r="M4" s="114"/>
    </row>
    <row r="5" spans="1:14" x14ac:dyDescent="0.2">
      <c r="A5" s="101"/>
      <c r="B5" s="135" t="s">
        <v>7</v>
      </c>
      <c r="C5" s="135"/>
      <c r="D5" s="136"/>
      <c r="E5" s="137" t="s">
        <v>34</v>
      </c>
      <c r="F5" s="132"/>
      <c r="G5" s="138"/>
      <c r="H5" s="142" t="s">
        <v>35</v>
      </c>
      <c r="I5" s="144" t="s">
        <v>36</v>
      </c>
      <c r="J5" s="131" t="s">
        <v>129</v>
      </c>
      <c r="K5" s="132"/>
      <c r="L5" s="132"/>
      <c r="M5" s="101"/>
    </row>
    <row r="6" spans="1:14" x14ac:dyDescent="0.2">
      <c r="A6" s="102"/>
      <c r="B6" s="114" t="s">
        <v>9</v>
      </c>
      <c r="C6" s="114"/>
      <c r="D6" s="36" t="s">
        <v>37</v>
      </c>
      <c r="E6" s="139"/>
      <c r="F6" s="140"/>
      <c r="G6" s="141"/>
      <c r="H6" s="143"/>
      <c r="I6" s="102"/>
      <c r="J6" s="133"/>
      <c r="K6" s="134"/>
      <c r="L6" s="134"/>
      <c r="M6" s="102"/>
    </row>
    <row r="7" spans="1:14" x14ac:dyDescent="0.2">
      <c r="A7" s="102"/>
      <c r="B7" s="37" t="s">
        <v>38</v>
      </c>
      <c r="C7" s="38" t="s">
        <v>39</v>
      </c>
      <c r="D7" s="39" t="s">
        <v>40</v>
      </c>
      <c r="E7" s="139"/>
      <c r="F7" s="140"/>
      <c r="G7" s="141"/>
      <c r="H7" s="143"/>
      <c r="I7" s="102"/>
      <c r="J7" s="40" t="s">
        <v>41</v>
      </c>
      <c r="K7" s="40" t="s">
        <v>42</v>
      </c>
      <c r="L7" s="41" t="s">
        <v>43</v>
      </c>
      <c r="M7" s="102"/>
    </row>
    <row r="8" spans="1:14" x14ac:dyDescent="0.2">
      <c r="A8" s="103"/>
      <c r="B8" s="42" t="s">
        <v>126</v>
      </c>
      <c r="C8" s="43" t="s">
        <v>127</v>
      </c>
      <c r="D8" s="44" t="s">
        <v>128</v>
      </c>
      <c r="E8" s="139"/>
      <c r="F8" s="140"/>
      <c r="G8" s="141"/>
      <c r="H8" s="143"/>
      <c r="I8" s="102"/>
      <c r="J8" s="45" t="s">
        <v>44</v>
      </c>
      <c r="K8" s="45" t="s">
        <v>45</v>
      </c>
      <c r="L8" s="46" t="s">
        <v>46</v>
      </c>
      <c r="M8" s="103"/>
    </row>
    <row r="9" spans="1:14" x14ac:dyDescent="0.2">
      <c r="A9" s="47">
        <v>1</v>
      </c>
      <c r="B9" s="47"/>
      <c r="C9" s="47"/>
      <c r="D9" s="47"/>
      <c r="E9" s="130" t="s">
        <v>47</v>
      </c>
      <c r="F9" s="130"/>
      <c r="G9" s="130"/>
      <c r="H9" s="47"/>
      <c r="I9" s="47"/>
      <c r="J9" s="47"/>
      <c r="K9" s="47"/>
      <c r="L9" s="47"/>
      <c r="M9" s="47">
        <v>1</v>
      </c>
    </row>
    <row r="10" spans="1:14" x14ac:dyDescent="0.2">
      <c r="A10" s="47">
        <v>2</v>
      </c>
      <c r="B10" s="47">
        <v>65000</v>
      </c>
      <c r="C10" s="47">
        <v>66500</v>
      </c>
      <c r="D10" s="48">
        <v>70500</v>
      </c>
      <c r="E10" s="118" t="s">
        <v>48</v>
      </c>
      <c r="F10" s="119"/>
      <c r="G10" s="120"/>
      <c r="H10" s="47" t="s">
        <v>49</v>
      </c>
      <c r="I10" s="47"/>
      <c r="J10" s="48">
        <v>74730</v>
      </c>
      <c r="K10" s="48"/>
      <c r="L10" s="48"/>
      <c r="M10" s="47">
        <v>2</v>
      </c>
    </row>
    <row r="11" spans="1:14" x14ac:dyDescent="0.2">
      <c r="A11" s="47">
        <v>3</v>
      </c>
      <c r="B11" s="47">
        <v>31708</v>
      </c>
      <c r="C11" s="47">
        <v>34011</v>
      </c>
      <c r="D11" s="48">
        <v>40000</v>
      </c>
      <c r="E11" s="118" t="s">
        <v>50</v>
      </c>
      <c r="F11" s="119"/>
      <c r="G11" s="120"/>
      <c r="H11" s="47"/>
      <c r="I11" s="47"/>
      <c r="J11" s="48">
        <v>39050</v>
      </c>
      <c r="K11" s="48"/>
      <c r="L11" s="48"/>
      <c r="M11" s="47">
        <v>3</v>
      </c>
    </row>
    <row r="12" spans="1:14" x14ac:dyDescent="0.2">
      <c r="A12" s="47">
        <v>4</v>
      </c>
      <c r="B12" s="47">
        <v>22906</v>
      </c>
      <c r="C12" s="47">
        <v>26015</v>
      </c>
      <c r="D12" s="48">
        <v>24500</v>
      </c>
      <c r="E12" s="118" t="s">
        <v>51</v>
      </c>
      <c r="F12" s="119"/>
      <c r="G12" s="120"/>
      <c r="H12" s="47"/>
      <c r="I12" s="47"/>
      <c r="J12" s="48">
        <v>32500</v>
      </c>
      <c r="K12" s="48"/>
      <c r="L12" s="48"/>
      <c r="M12" s="47">
        <v>4</v>
      </c>
      <c r="N12" s="49"/>
    </row>
    <row r="13" spans="1:14" x14ac:dyDescent="0.2">
      <c r="A13" s="47">
        <v>5</v>
      </c>
      <c r="B13" s="47">
        <v>12071</v>
      </c>
      <c r="C13" s="47">
        <v>13521</v>
      </c>
      <c r="D13" s="48">
        <v>14000</v>
      </c>
      <c r="E13" s="118" t="s">
        <v>52</v>
      </c>
      <c r="F13" s="119"/>
      <c r="G13" s="120"/>
      <c r="H13" s="47"/>
      <c r="I13" s="47"/>
      <c r="J13" s="48">
        <v>14000</v>
      </c>
      <c r="K13" s="48"/>
      <c r="L13" s="48"/>
      <c r="M13" s="47">
        <v>5</v>
      </c>
    </row>
    <row r="14" spans="1:14" x14ac:dyDescent="0.2">
      <c r="A14" s="47">
        <v>6</v>
      </c>
      <c r="B14" s="47"/>
      <c r="C14" s="47"/>
      <c r="D14" s="48">
        <v>10260</v>
      </c>
      <c r="E14" s="118" t="s">
        <v>53</v>
      </c>
      <c r="F14" s="119"/>
      <c r="G14" s="120"/>
      <c r="H14" s="47"/>
      <c r="I14" s="47"/>
      <c r="J14" s="48">
        <v>11000</v>
      </c>
      <c r="K14" s="48"/>
      <c r="L14" s="48"/>
      <c r="M14" s="47">
        <v>6</v>
      </c>
    </row>
    <row r="15" spans="1:14" x14ac:dyDescent="0.2">
      <c r="A15" s="47">
        <v>7</v>
      </c>
      <c r="B15" s="47">
        <v>1061</v>
      </c>
      <c r="C15" s="47">
        <v>1484</v>
      </c>
      <c r="D15" s="48">
        <v>1800</v>
      </c>
      <c r="E15" s="118" t="s">
        <v>149</v>
      </c>
      <c r="F15" s="119"/>
      <c r="G15" s="120"/>
      <c r="H15" s="47"/>
      <c r="I15" s="47"/>
      <c r="J15" s="48">
        <v>0</v>
      </c>
      <c r="K15" s="48"/>
      <c r="L15" s="48"/>
      <c r="M15" s="47">
        <v>7</v>
      </c>
      <c r="N15" s="50"/>
    </row>
    <row r="16" spans="1:14" x14ac:dyDescent="0.2">
      <c r="A16" s="47">
        <v>8</v>
      </c>
      <c r="B16" s="47">
        <v>17534</v>
      </c>
      <c r="C16" s="47">
        <v>18667</v>
      </c>
      <c r="D16" s="48">
        <v>19000</v>
      </c>
      <c r="E16" s="118" t="s">
        <v>55</v>
      </c>
      <c r="F16" s="119"/>
      <c r="G16" s="120"/>
      <c r="H16" s="47">
        <v>0.5</v>
      </c>
      <c r="I16" s="47"/>
      <c r="J16" s="48">
        <v>19000</v>
      </c>
      <c r="K16" s="48"/>
      <c r="L16" s="48"/>
      <c r="M16" s="47">
        <v>8</v>
      </c>
    </row>
    <row r="17" spans="1:14" x14ac:dyDescent="0.2">
      <c r="A17" s="47">
        <v>9</v>
      </c>
      <c r="B17" s="47">
        <v>29345</v>
      </c>
      <c r="C17" s="47">
        <v>30750</v>
      </c>
      <c r="D17" s="48">
        <v>32000</v>
      </c>
      <c r="E17" s="118" t="s">
        <v>56</v>
      </c>
      <c r="F17" s="119"/>
      <c r="G17" s="120"/>
      <c r="H17" s="47" t="s">
        <v>49</v>
      </c>
      <c r="I17" s="47"/>
      <c r="J17" s="48">
        <v>33000</v>
      </c>
      <c r="K17" s="48"/>
      <c r="L17" s="48"/>
      <c r="M17" s="47">
        <v>9</v>
      </c>
    </row>
    <row r="18" spans="1:14" x14ac:dyDescent="0.2">
      <c r="A18" s="47">
        <v>10</v>
      </c>
      <c r="B18" s="47">
        <v>3061</v>
      </c>
      <c r="C18" s="47">
        <v>10966</v>
      </c>
      <c r="D18" s="48">
        <v>0</v>
      </c>
      <c r="E18" s="118" t="s">
        <v>57</v>
      </c>
      <c r="F18" s="119"/>
      <c r="G18" s="120"/>
      <c r="H18" s="47"/>
      <c r="I18" s="47"/>
      <c r="J18" s="48"/>
      <c r="K18" s="48"/>
      <c r="L18" s="48"/>
      <c r="M18" s="47">
        <v>10</v>
      </c>
    </row>
    <row r="19" spans="1:14" x14ac:dyDescent="0.2">
      <c r="A19" s="47">
        <v>11</v>
      </c>
      <c r="B19" s="47">
        <v>10776</v>
      </c>
      <c r="C19" s="47">
        <v>5000</v>
      </c>
      <c r="D19" s="48">
        <v>5000</v>
      </c>
      <c r="E19" s="118" t="s">
        <v>58</v>
      </c>
      <c r="F19" s="119"/>
      <c r="G19" s="120"/>
      <c r="H19" s="47"/>
      <c r="I19" s="47"/>
      <c r="J19" s="48">
        <v>0</v>
      </c>
      <c r="K19" s="48"/>
      <c r="L19" s="48"/>
      <c r="M19" s="47">
        <v>11</v>
      </c>
    </row>
    <row r="20" spans="1:14" x14ac:dyDescent="0.2">
      <c r="A20" s="47">
        <v>12</v>
      </c>
      <c r="B20" s="47">
        <v>34022</v>
      </c>
      <c r="C20" s="47">
        <v>32000</v>
      </c>
      <c r="D20" s="48">
        <v>35000</v>
      </c>
      <c r="E20" s="118" t="s">
        <v>59</v>
      </c>
      <c r="F20" s="119"/>
      <c r="G20" s="120"/>
      <c r="H20" s="47" t="s">
        <v>49</v>
      </c>
      <c r="I20" s="47"/>
      <c r="J20" s="48">
        <v>37000</v>
      </c>
      <c r="K20" s="48"/>
      <c r="L20" s="48"/>
      <c r="M20" s="47">
        <v>12</v>
      </c>
    </row>
    <row r="21" spans="1:14" x14ac:dyDescent="0.2">
      <c r="A21" s="47">
        <v>13</v>
      </c>
      <c r="B21" s="47">
        <v>6050</v>
      </c>
      <c r="C21" s="47">
        <v>9350</v>
      </c>
      <c r="D21" s="48">
        <v>20000</v>
      </c>
      <c r="E21" s="118" t="s">
        <v>60</v>
      </c>
      <c r="F21" s="119"/>
      <c r="G21" s="120"/>
      <c r="H21" s="47"/>
      <c r="I21" s="47"/>
      <c r="J21" s="48">
        <v>20000</v>
      </c>
      <c r="K21" s="48"/>
      <c r="L21" s="48"/>
      <c r="M21" s="47">
        <v>13</v>
      </c>
      <c r="N21" s="50"/>
    </row>
    <row r="22" spans="1:14" x14ac:dyDescent="0.2">
      <c r="A22" s="47">
        <v>14</v>
      </c>
      <c r="B22" s="47">
        <v>283</v>
      </c>
      <c r="C22" s="47">
        <v>1027</v>
      </c>
      <c r="D22" s="48">
        <v>1200</v>
      </c>
      <c r="E22" s="118" t="s">
        <v>61</v>
      </c>
      <c r="F22" s="127"/>
      <c r="G22" s="128"/>
      <c r="H22" s="47"/>
      <c r="I22" s="47"/>
      <c r="J22" s="48">
        <v>1200</v>
      </c>
      <c r="K22" s="48"/>
      <c r="L22" s="48"/>
      <c r="M22" s="47">
        <v>14</v>
      </c>
    </row>
    <row r="23" spans="1:14" x14ac:dyDescent="0.2">
      <c r="A23" s="47">
        <v>15</v>
      </c>
      <c r="B23" s="51">
        <f>SUM(B10:B22)</f>
        <v>233817</v>
      </c>
      <c r="C23" s="51">
        <f>SUM(C10:C22)</f>
        <v>249291</v>
      </c>
      <c r="D23" s="52">
        <f>SUM(D10:D22)</f>
        <v>273260</v>
      </c>
      <c r="E23" s="129" t="s">
        <v>62</v>
      </c>
      <c r="F23" s="127"/>
      <c r="G23" s="128"/>
      <c r="H23" s="47"/>
      <c r="I23" s="47"/>
      <c r="J23" s="52">
        <f>SUM(J10:J22)</f>
        <v>281480</v>
      </c>
      <c r="K23" s="52">
        <f>SUM(K10:K22)</f>
        <v>0</v>
      </c>
      <c r="L23" s="52">
        <f>SUM(L10:L22)</f>
        <v>0</v>
      </c>
      <c r="M23" s="47">
        <v>15</v>
      </c>
    </row>
    <row r="24" spans="1:14" x14ac:dyDescent="0.2">
      <c r="A24" s="47">
        <v>16</v>
      </c>
      <c r="B24" s="47"/>
      <c r="C24" s="47"/>
      <c r="D24" s="47"/>
      <c r="E24" s="118">
        <v>16</v>
      </c>
      <c r="F24" s="119"/>
      <c r="G24" s="120"/>
      <c r="H24" s="47"/>
      <c r="I24" s="47"/>
      <c r="J24" s="47"/>
      <c r="K24" s="47"/>
      <c r="L24" s="47"/>
      <c r="M24" s="47">
        <v>16</v>
      </c>
    </row>
    <row r="25" spans="1:14" x14ac:dyDescent="0.2">
      <c r="A25" s="47">
        <v>17</v>
      </c>
      <c r="B25" s="47"/>
      <c r="C25" s="47"/>
      <c r="D25" s="47"/>
      <c r="E25" s="118">
        <v>17</v>
      </c>
      <c r="F25" s="119"/>
      <c r="G25" s="120"/>
      <c r="H25" s="47"/>
      <c r="I25" s="47"/>
      <c r="J25" s="47"/>
      <c r="K25" s="47"/>
      <c r="L25" s="47"/>
      <c r="M25" s="47">
        <v>17</v>
      </c>
      <c r="N25" s="50"/>
    </row>
    <row r="26" spans="1:14" x14ac:dyDescent="0.2">
      <c r="A26" s="47">
        <v>18</v>
      </c>
      <c r="B26" s="47">
        <v>4650</v>
      </c>
      <c r="C26" s="47">
        <v>4650</v>
      </c>
      <c r="D26" s="47">
        <v>5000</v>
      </c>
      <c r="E26" s="118" t="s">
        <v>150</v>
      </c>
      <c r="F26" s="119"/>
      <c r="G26" s="120"/>
      <c r="H26" s="47"/>
      <c r="I26" s="47"/>
      <c r="J26" s="47">
        <v>7500</v>
      </c>
      <c r="K26" s="47"/>
      <c r="L26" s="47"/>
      <c r="M26" s="47">
        <v>18</v>
      </c>
    </row>
    <row r="27" spans="1:14" x14ac:dyDescent="0.2">
      <c r="A27" s="47">
        <v>19</v>
      </c>
      <c r="B27" s="47">
        <v>2822</v>
      </c>
      <c r="C27" s="47">
        <v>588</v>
      </c>
      <c r="D27" s="47">
        <v>2000</v>
      </c>
      <c r="E27" s="118" t="s">
        <v>151</v>
      </c>
      <c r="F27" s="119"/>
      <c r="G27" s="120"/>
      <c r="H27" s="47"/>
      <c r="I27" s="47"/>
      <c r="J27" s="47">
        <v>1000</v>
      </c>
      <c r="K27" s="47"/>
      <c r="L27" s="47"/>
      <c r="M27" s="47">
        <v>19</v>
      </c>
    </row>
    <row r="28" spans="1:14" x14ac:dyDescent="0.2">
      <c r="A28" s="47">
        <v>20</v>
      </c>
      <c r="B28" s="47">
        <v>541</v>
      </c>
      <c r="C28" s="47">
        <v>0</v>
      </c>
      <c r="D28" s="47">
        <v>2000</v>
      </c>
      <c r="E28" s="118" t="s">
        <v>152</v>
      </c>
      <c r="F28" s="119"/>
      <c r="G28" s="120"/>
      <c r="H28" s="47"/>
      <c r="I28" s="47"/>
      <c r="J28" s="47">
        <v>1000</v>
      </c>
      <c r="K28" s="47"/>
      <c r="L28" s="47"/>
      <c r="M28" s="47">
        <v>20</v>
      </c>
    </row>
    <row r="29" spans="1:14" x14ac:dyDescent="0.2">
      <c r="A29" s="47">
        <v>21</v>
      </c>
      <c r="B29" s="47">
        <v>833</v>
      </c>
      <c r="C29" s="47">
        <v>0</v>
      </c>
      <c r="D29" s="47">
        <v>1000</v>
      </c>
      <c r="E29" s="118" t="s">
        <v>153</v>
      </c>
      <c r="F29" s="119"/>
      <c r="G29" s="120"/>
      <c r="H29" s="47"/>
      <c r="I29" s="47"/>
      <c r="J29" s="47">
        <v>500</v>
      </c>
      <c r="K29" s="47"/>
      <c r="L29" s="47"/>
      <c r="M29" s="47">
        <v>21</v>
      </c>
    </row>
    <row r="30" spans="1:14" x14ac:dyDescent="0.2">
      <c r="A30" s="47">
        <v>22</v>
      </c>
      <c r="B30" s="47">
        <v>1418</v>
      </c>
      <c r="C30" s="47">
        <v>1074</v>
      </c>
      <c r="D30" s="47">
        <v>2000</v>
      </c>
      <c r="E30" s="118" t="s">
        <v>154</v>
      </c>
      <c r="F30" s="119"/>
      <c r="G30" s="120"/>
      <c r="H30" s="47"/>
      <c r="I30" s="47"/>
      <c r="J30" s="47">
        <v>1000</v>
      </c>
      <c r="K30" s="47"/>
      <c r="L30" s="47"/>
      <c r="M30" s="47">
        <v>22</v>
      </c>
      <c r="N30" s="50"/>
    </row>
    <row r="31" spans="1:14" x14ac:dyDescent="0.2">
      <c r="A31" s="47">
        <v>23</v>
      </c>
      <c r="B31" s="47">
        <v>24247</v>
      </c>
      <c r="C31" s="47">
        <v>25657</v>
      </c>
      <c r="D31" s="47">
        <v>27000</v>
      </c>
      <c r="E31" s="118" t="s">
        <v>155</v>
      </c>
      <c r="F31" s="119"/>
      <c r="G31" s="120"/>
      <c r="H31" s="47"/>
      <c r="I31" s="47"/>
      <c r="J31" s="47">
        <v>27000</v>
      </c>
      <c r="K31" s="47"/>
      <c r="L31" s="47"/>
      <c r="M31" s="47">
        <v>23</v>
      </c>
    </row>
    <row r="32" spans="1:14" x14ac:dyDescent="0.2">
      <c r="A32" s="47">
        <v>24</v>
      </c>
      <c r="B32" s="47"/>
      <c r="C32" s="47">
        <v>0</v>
      </c>
      <c r="D32" s="47">
        <v>500</v>
      </c>
      <c r="E32" s="118" t="s">
        <v>156</v>
      </c>
      <c r="F32" s="119"/>
      <c r="G32" s="120"/>
      <c r="H32" s="47"/>
      <c r="I32" s="47"/>
      <c r="J32" s="47">
        <v>2000</v>
      </c>
      <c r="K32" s="47"/>
      <c r="L32" s="47"/>
      <c r="M32" s="47">
        <v>24</v>
      </c>
    </row>
    <row r="33" spans="1:15" x14ac:dyDescent="0.2">
      <c r="A33" s="47">
        <v>25</v>
      </c>
      <c r="B33" s="47"/>
      <c r="C33" s="47">
        <v>0</v>
      </c>
      <c r="D33" s="47">
        <v>3000</v>
      </c>
      <c r="E33" s="118" t="s">
        <v>157</v>
      </c>
      <c r="F33" s="119"/>
      <c r="G33" s="120"/>
      <c r="H33" s="47"/>
      <c r="I33" s="47"/>
      <c r="J33" s="47">
        <v>1000</v>
      </c>
      <c r="K33" s="47"/>
      <c r="L33" s="47"/>
      <c r="M33" s="47">
        <v>25</v>
      </c>
      <c r="N33" s="50"/>
    </row>
    <row r="34" spans="1:15" x14ac:dyDescent="0.2">
      <c r="A34" s="47">
        <v>26</v>
      </c>
      <c r="B34" s="47">
        <v>2817</v>
      </c>
      <c r="C34" s="47">
        <v>2992</v>
      </c>
      <c r="D34" s="47">
        <v>3000</v>
      </c>
      <c r="E34" s="118" t="s">
        <v>158</v>
      </c>
      <c r="F34" s="119"/>
      <c r="G34" s="120"/>
      <c r="H34" s="47"/>
      <c r="I34" s="47"/>
      <c r="J34" s="47">
        <v>3000</v>
      </c>
      <c r="K34" s="47"/>
      <c r="L34" s="47"/>
      <c r="M34" s="47">
        <v>26</v>
      </c>
      <c r="O34" s="3" t="s">
        <v>72</v>
      </c>
    </row>
    <row r="35" spans="1:15" x14ac:dyDescent="0.2">
      <c r="A35" s="47">
        <v>27</v>
      </c>
      <c r="B35" s="47">
        <v>130</v>
      </c>
      <c r="C35" s="47">
        <v>55</v>
      </c>
      <c r="D35" s="47">
        <v>500</v>
      </c>
      <c r="E35" s="118" t="s">
        <v>159</v>
      </c>
      <c r="F35" s="119"/>
      <c r="G35" s="120"/>
      <c r="H35" s="47"/>
      <c r="I35" s="47"/>
      <c r="J35" s="47">
        <v>1000</v>
      </c>
      <c r="K35" s="47"/>
      <c r="L35" s="47"/>
      <c r="M35" s="47">
        <v>27</v>
      </c>
    </row>
    <row r="36" spans="1:15" x14ac:dyDescent="0.2">
      <c r="A36" s="47">
        <v>28</v>
      </c>
      <c r="B36" s="47">
        <v>3655</v>
      </c>
      <c r="C36" s="47">
        <v>3762</v>
      </c>
      <c r="D36" s="47">
        <v>3500</v>
      </c>
      <c r="E36" s="118" t="s">
        <v>160</v>
      </c>
      <c r="F36" s="119"/>
      <c r="G36" s="120"/>
      <c r="H36" s="47"/>
      <c r="I36" s="47"/>
      <c r="J36" s="47">
        <v>3000</v>
      </c>
      <c r="K36" s="47"/>
      <c r="L36" s="47"/>
      <c r="M36" s="47">
        <v>28</v>
      </c>
    </row>
    <row r="37" spans="1:15" x14ac:dyDescent="0.2">
      <c r="A37" s="47">
        <v>29</v>
      </c>
      <c r="B37" s="47">
        <v>2286</v>
      </c>
      <c r="C37" s="47">
        <v>2529</v>
      </c>
      <c r="D37" s="47">
        <v>2500</v>
      </c>
      <c r="E37" s="118" t="s">
        <v>161</v>
      </c>
      <c r="F37" s="119"/>
      <c r="G37" s="120"/>
      <c r="H37" s="47"/>
      <c r="I37" s="47"/>
      <c r="J37" s="47">
        <v>3300</v>
      </c>
      <c r="K37" s="47"/>
      <c r="L37" s="47"/>
      <c r="M37" s="47">
        <v>29</v>
      </c>
    </row>
    <row r="38" spans="1:15" x14ac:dyDescent="0.2">
      <c r="A38" s="47">
        <v>30</v>
      </c>
      <c r="B38" s="47">
        <v>1402</v>
      </c>
      <c r="C38" s="47">
        <v>489</v>
      </c>
      <c r="D38" s="47">
        <v>700</v>
      </c>
      <c r="E38" s="118" t="s">
        <v>162</v>
      </c>
      <c r="F38" s="119"/>
      <c r="G38" s="120"/>
      <c r="H38" s="47"/>
      <c r="I38" s="47"/>
      <c r="J38" s="47">
        <v>1500</v>
      </c>
      <c r="K38" s="47"/>
      <c r="L38" s="47"/>
      <c r="M38" s="47">
        <v>30</v>
      </c>
    </row>
    <row r="39" spans="1:15" x14ac:dyDescent="0.2">
      <c r="A39" s="47">
        <v>31</v>
      </c>
      <c r="B39" s="47"/>
      <c r="C39" s="47"/>
      <c r="D39" s="47"/>
      <c r="E39" s="118">
        <v>31</v>
      </c>
      <c r="F39" s="119"/>
      <c r="G39" s="120"/>
      <c r="H39" s="47"/>
      <c r="I39" s="47"/>
      <c r="J39" s="47"/>
      <c r="K39" s="47"/>
      <c r="L39" s="47"/>
      <c r="M39" s="47">
        <v>31</v>
      </c>
    </row>
    <row r="40" spans="1:15" x14ac:dyDescent="0.2">
      <c r="A40" s="47">
        <v>32</v>
      </c>
      <c r="B40" s="47"/>
      <c r="C40" s="47"/>
      <c r="D40" s="53"/>
      <c r="E40" s="121">
        <v>32</v>
      </c>
      <c r="F40" s="122"/>
      <c r="G40" s="123"/>
      <c r="H40" s="47"/>
      <c r="I40" s="47"/>
      <c r="J40" s="53"/>
      <c r="K40" s="53"/>
      <c r="L40" s="53"/>
      <c r="M40" s="47">
        <v>32</v>
      </c>
    </row>
    <row r="41" spans="1:15" ht="13.5" thickBot="1" x14ac:dyDescent="0.25">
      <c r="A41" s="54">
        <v>33</v>
      </c>
      <c r="B41" s="55">
        <f>SUM(B25:B38)</f>
        <v>44801</v>
      </c>
      <c r="C41" s="55">
        <f>SUM(C25:C38)</f>
        <v>41796</v>
      </c>
      <c r="D41" s="56">
        <f>SUM(D26:D38)</f>
        <v>52700</v>
      </c>
      <c r="E41" s="124">
        <v>33</v>
      </c>
      <c r="F41" s="125"/>
      <c r="G41" s="126"/>
      <c r="H41" s="54"/>
      <c r="I41" s="54"/>
      <c r="J41" s="55">
        <f>SUM(J25:J39)</f>
        <v>52800</v>
      </c>
      <c r="K41" s="57">
        <f>SUM(K25:K38)</f>
        <v>0</v>
      </c>
      <c r="L41" s="56">
        <f>SUM(L25:L38)</f>
        <v>0</v>
      </c>
      <c r="M41" s="54">
        <v>33</v>
      </c>
    </row>
    <row r="42" spans="1:15" s="35" customFormat="1" ht="13.5" thickBot="1" x14ac:dyDescent="0.25">
      <c r="A42" s="58">
        <v>34</v>
      </c>
      <c r="B42" s="59"/>
      <c r="C42" s="59"/>
      <c r="D42" s="59">
        <v>0</v>
      </c>
      <c r="E42" s="117" t="s">
        <v>77</v>
      </c>
      <c r="F42" s="117"/>
      <c r="G42" s="117"/>
      <c r="H42" s="59">
        <v>3.5</v>
      </c>
      <c r="I42" s="59"/>
      <c r="J42" s="59">
        <v>0</v>
      </c>
      <c r="K42" s="59">
        <v>0</v>
      </c>
      <c r="L42" s="59">
        <v>0</v>
      </c>
      <c r="M42" s="60">
        <v>34</v>
      </c>
      <c r="N42" s="61"/>
    </row>
    <row r="43" spans="1:15" x14ac:dyDescent="0.2">
      <c r="B43" s="62" t="s">
        <v>78</v>
      </c>
    </row>
    <row r="44" spans="1:15" x14ac:dyDescent="0.2">
      <c r="L44" s="35" t="s">
        <v>79</v>
      </c>
    </row>
  </sheetData>
  <mergeCells count="54">
    <mergeCell ref="B1:D1"/>
    <mergeCell ref="E1:G1"/>
    <mergeCell ref="H1:M1"/>
    <mergeCell ref="B2:D2"/>
    <mergeCell ref="E2:G2"/>
    <mergeCell ref="H2:M2"/>
    <mergeCell ref="B3:D3"/>
    <mergeCell ref="E3:G3"/>
    <mergeCell ref="H3:M3"/>
    <mergeCell ref="B4:D4"/>
    <mergeCell ref="E4:G4"/>
    <mergeCell ref="H4:M4"/>
    <mergeCell ref="A5:A8"/>
    <mergeCell ref="B5:D5"/>
    <mergeCell ref="E5:G8"/>
    <mergeCell ref="H5:H8"/>
    <mergeCell ref="I5:I8"/>
    <mergeCell ref="E18:G18"/>
    <mergeCell ref="M5:M8"/>
    <mergeCell ref="B6:C6"/>
    <mergeCell ref="E9:G9"/>
    <mergeCell ref="E10:G10"/>
    <mergeCell ref="E11:G11"/>
    <mergeCell ref="E12:G12"/>
    <mergeCell ref="J5:L6"/>
    <mergeCell ref="E13:G13"/>
    <mergeCell ref="E14:G14"/>
    <mergeCell ref="E15:G15"/>
    <mergeCell ref="E16:G16"/>
    <mergeCell ref="E17:G17"/>
    <mergeCell ref="E30:G30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42:G42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</mergeCells>
  <pageMargins left="0.7" right="0.7" top="0.75" bottom="0.75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opLeftCell="A4" zoomScaleNormal="100" workbookViewId="0">
      <selection activeCell="E34" sqref="E34:G34"/>
    </sheetView>
  </sheetViews>
  <sheetFormatPr defaultRowHeight="12.75" x14ac:dyDescent="0.2"/>
  <cols>
    <col min="1" max="1" width="2.7109375" style="3" customWidth="1"/>
    <col min="2" max="3" width="11.85546875" style="3" customWidth="1"/>
    <col min="4" max="4" width="12.28515625" style="3" customWidth="1"/>
    <col min="5" max="7" width="14.7109375" style="3" customWidth="1"/>
    <col min="8" max="9" width="5.5703125" style="3" customWidth="1"/>
    <col min="10" max="10" width="12.140625" style="3" customWidth="1"/>
    <col min="11" max="12" width="12.28515625" style="3" customWidth="1"/>
    <col min="13" max="13" width="2.7109375" style="3" customWidth="1"/>
    <col min="14" max="16384" width="9.140625" style="3"/>
  </cols>
  <sheetData>
    <row r="1" spans="1:14" ht="15.75" x14ac:dyDescent="0.25">
      <c r="B1" s="114"/>
      <c r="C1" s="114"/>
      <c r="D1" s="114"/>
      <c r="E1" s="148" t="s">
        <v>32</v>
      </c>
      <c r="F1" s="149"/>
      <c r="G1" s="149"/>
      <c r="H1" s="114"/>
      <c r="I1" s="114"/>
      <c r="J1" s="114"/>
      <c r="K1" s="114"/>
      <c r="L1" s="114"/>
      <c r="M1" s="114"/>
    </row>
    <row r="2" spans="1:14" x14ac:dyDescent="0.2">
      <c r="B2" s="145" t="s">
        <v>0</v>
      </c>
      <c r="C2" s="146"/>
      <c r="D2" s="146"/>
      <c r="E2" s="114"/>
      <c r="F2" s="114"/>
      <c r="G2" s="114"/>
      <c r="H2" s="114"/>
      <c r="I2" s="114"/>
      <c r="J2" s="114"/>
      <c r="K2" s="114"/>
      <c r="L2" s="114"/>
      <c r="M2" s="114"/>
    </row>
    <row r="3" spans="1:14" x14ac:dyDescent="0.2">
      <c r="B3" s="145" t="s">
        <v>33</v>
      </c>
      <c r="C3" s="146"/>
      <c r="D3" s="146"/>
      <c r="E3" s="151" t="s">
        <v>3</v>
      </c>
      <c r="F3" s="114"/>
      <c r="G3" s="114"/>
      <c r="H3" s="116">
        <v>44649</v>
      </c>
      <c r="I3" s="114"/>
      <c r="J3" s="114"/>
      <c r="K3" s="114"/>
      <c r="L3" s="114"/>
      <c r="M3" s="114"/>
    </row>
    <row r="4" spans="1:14" ht="18" x14ac:dyDescent="0.25">
      <c r="B4" s="114"/>
      <c r="C4" s="114"/>
      <c r="D4" s="114"/>
      <c r="E4" s="147"/>
      <c r="F4" s="147"/>
      <c r="G4" s="147"/>
      <c r="H4" s="114"/>
      <c r="I4" s="114"/>
      <c r="J4" s="114"/>
      <c r="K4" s="114"/>
      <c r="L4" s="114"/>
      <c r="M4" s="114"/>
    </row>
    <row r="5" spans="1:14" x14ac:dyDescent="0.2">
      <c r="A5" s="101"/>
      <c r="B5" s="135" t="s">
        <v>7</v>
      </c>
      <c r="C5" s="135"/>
      <c r="D5" s="136"/>
      <c r="E5" s="137" t="s">
        <v>34</v>
      </c>
      <c r="F5" s="132"/>
      <c r="G5" s="138"/>
      <c r="H5" s="142" t="s">
        <v>35</v>
      </c>
      <c r="I5" s="144" t="s">
        <v>36</v>
      </c>
      <c r="J5" s="131" t="s">
        <v>132</v>
      </c>
      <c r="K5" s="132"/>
      <c r="L5" s="132"/>
      <c r="M5" s="101"/>
    </row>
    <row r="6" spans="1:14" x14ac:dyDescent="0.2">
      <c r="A6" s="102"/>
      <c r="B6" s="114" t="s">
        <v>9</v>
      </c>
      <c r="C6" s="114"/>
      <c r="D6" s="36" t="s">
        <v>37</v>
      </c>
      <c r="E6" s="139"/>
      <c r="F6" s="140"/>
      <c r="G6" s="141"/>
      <c r="H6" s="143"/>
      <c r="I6" s="102"/>
      <c r="J6" s="133"/>
      <c r="K6" s="134"/>
      <c r="L6" s="134"/>
      <c r="M6" s="102"/>
    </row>
    <row r="7" spans="1:14" x14ac:dyDescent="0.2">
      <c r="A7" s="102"/>
      <c r="B7" s="37" t="s">
        <v>38</v>
      </c>
      <c r="C7" s="38" t="s">
        <v>39</v>
      </c>
      <c r="D7" s="39" t="s">
        <v>40</v>
      </c>
      <c r="E7" s="139"/>
      <c r="F7" s="140"/>
      <c r="G7" s="141"/>
      <c r="H7" s="143"/>
      <c r="I7" s="102"/>
      <c r="J7" s="40" t="s">
        <v>41</v>
      </c>
      <c r="K7" s="40" t="s">
        <v>42</v>
      </c>
      <c r="L7" s="41" t="s">
        <v>43</v>
      </c>
      <c r="M7" s="102"/>
    </row>
    <row r="8" spans="1:14" x14ac:dyDescent="0.2">
      <c r="A8" s="103"/>
      <c r="B8" s="42">
        <v>20</v>
      </c>
      <c r="C8" s="43" t="s">
        <v>130</v>
      </c>
      <c r="D8" s="44" t="s">
        <v>131</v>
      </c>
      <c r="E8" s="139"/>
      <c r="F8" s="140"/>
      <c r="G8" s="141"/>
      <c r="H8" s="143"/>
      <c r="I8" s="102"/>
      <c r="J8" s="45" t="s">
        <v>44</v>
      </c>
      <c r="K8" s="45" t="s">
        <v>45</v>
      </c>
      <c r="L8" s="46" t="s">
        <v>46</v>
      </c>
      <c r="M8" s="103"/>
    </row>
    <row r="9" spans="1:14" x14ac:dyDescent="0.2">
      <c r="A9" s="47">
        <v>1</v>
      </c>
      <c r="B9" s="47">
        <v>44801</v>
      </c>
      <c r="C9" s="47">
        <v>41796</v>
      </c>
      <c r="D9" s="63">
        <v>52700</v>
      </c>
      <c r="E9" s="150" t="s">
        <v>80</v>
      </c>
      <c r="F9" s="150"/>
      <c r="G9" s="150"/>
      <c r="H9" s="47"/>
      <c r="I9" s="47"/>
      <c r="J9" s="63">
        <v>52800</v>
      </c>
      <c r="K9" s="63"/>
      <c r="L9" s="63"/>
      <c r="M9" s="47">
        <v>1</v>
      </c>
    </row>
    <row r="10" spans="1:14" x14ac:dyDescent="0.2">
      <c r="A10" s="47">
        <v>2</v>
      </c>
      <c r="B10" s="47">
        <v>5841</v>
      </c>
      <c r="C10" s="47">
        <v>5753</v>
      </c>
      <c r="D10" s="47">
        <v>7000</v>
      </c>
      <c r="E10" s="118" t="s">
        <v>81</v>
      </c>
      <c r="F10" s="119"/>
      <c r="G10" s="120"/>
      <c r="H10" s="47"/>
      <c r="I10" s="47"/>
      <c r="J10" s="47">
        <v>6000</v>
      </c>
      <c r="K10" s="47"/>
      <c r="L10" s="47"/>
      <c r="M10" s="47">
        <v>2</v>
      </c>
    </row>
    <row r="11" spans="1:14" x14ac:dyDescent="0.2">
      <c r="A11" s="47">
        <v>3</v>
      </c>
      <c r="B11" s="47">
        <v>1101</v>
      </c>
      <c r="C11" s="47"/>
      <c r="D11" s="47">
        <v>3500</v>
      </c>
      <c r="E11" s="118" t="s">
        <v>82</v>
      </c>
      <c r="F11" s="119"/>
      <c r="G11" s="120"/>
      <c r="H11" s="47"/>
      <c r="I11" s="47"/>
      <c r="J11" s="47">
        <v>1000</v>
      </c>
      <c r="K11" s="47"/>
      <c r="L11" s="47"/>
      <c r="M11" s="47">
        <v>3</v>
      </c>
      <c r="N11" s="3" t="s">
        <v>83</v>
      </c>
    </row>
    <row r="12" spans="1:14" x14ac:dyDescent="0.2">
      <c r="A12" s="47">
        <v>4</v>
      </c>
      <c r="B12" s="47">
        <v>513</v>
      </c>
      <c r="C12" s="47">
        <v>593</v>
      </c>
      <c r="D12" s="47">
        <v>800</v>
      </c>
      <c r="E12" s="118" t="s">
        <v>84</v>
      </c>
      <c r="F12" s="119"/>
      <c r="G12" s="120"/>
      <c r="H12" s="47"/>
      <c r="I12" s="47"/>
      <c r="J12" s="47">
        <v>840</v>
      </c>
      <c r="K12" s="47"/>
      <c r="L12" s="47"/>
      <c r="M12" s="47">
        <v>4</v>
      </c>
    </row>
    <row r="13" spans="1:14" x14ac:dyDescent="0.2">
      <c r="A13" s="47">
        <v>5</v>
      </c>
      <c r="B13" s="47">
        <v>1370</v>
      </c>
      <c r="C13" s="47">
        <v>1314</v>
      </c>
      <c r="D13" s="47">
        <v>1400</v>
      </c>
      <c r="E13" s="118" t="s">
        <v>85</v>
      </c>
      <c r="F13" s="119"/>
      <c r="G13" s="120"/>
      <c r="H13" s="47"/>
      <c r="I13" s="47"/>
      <c r="J13" s="47">
        <v>1500</v>
      </c>
      <c r="K13" s="47"/>
      <c r="L13" s="47"/>
      <c r="M13" s="47">
        <v>5</v>
      </c>
    </row>
    <row r="14" spans="1:14" x14ac:dyDescent="0.2">
      <c r="A14" s="47">
        <v>6</v>
      </c>
      <c r="B14" s="47">
        <v>12009</v>
      </c>
      <c r="C14" s="47">
        <v>13756</v>
      </c>
      <c r="D14" s="47">
        <v>16500</v>
      </c>
      <c r="E14" s="118" t="s">
        <v>86</v>
      </c>
      <c r="F14" s="119"/>
      <c r="G14" s="120"/>
      <c r="H14" s="47"/>
      <c r="I14" s="47"/>
      <c r="J14" s="47">
        <v>15000</v>
      </c>
      <c r="K14" s="47"/>
      <c r="L14" s="47"/>
      <c r="M14" s="47">
        <v>6</v>
      </c>
    </row>
    <row r="15" spans="1:14" x14ac:dyDescent="0.2">
      <c r="A15" s="47">
        <v>7</v>
      </c>
      <c r="B15" s="47">
        <v>6940</v>
      </c>
      <c r="C15" s="47">
        <v>9589</v>
      </c>
      <c r="D15" s="47">
        <v>12000</v>
      </c>
      <c r="E15" s="118" t="s">
        <v>87</v>
      </c>
      <c r="F15" s="119"/>
      <c r="G15" s="120"/>
      <c r="H15" s="47"/>
      <c r="I15" s="47"/>
      <c r="J15" s="47">
        <v>8000</v>
      </c>
      <c r="K15" s="47"/>
      <c r="L15" s="47"/>
      <c r="M15" s="47">
        <v>7</v>
      </c>
    </row>
    <row r="16" spans="1:14" x14ac:dyDescent="0.2">
      <c r="A16" s="47">
        <v>8</v>
      </c>
      <c r="B16" s="47">
        <v>3508</v>
      </c>
      <c r="C16" s="47">
        <v>3508</v>
      </c>
      <c r="D16" s="47">
        <v>4000</v>
      </c>
      <c r="E16" s="118" t="s">
        <v>88</v>
      </c>
      <c r="F16" s="119"/>
      <c r="G16" s="120"/>
      <c r="H16" s="47"/>
      <c r="I16" s="47"/>
      <c r="J16" s="47">
        <v>4000</v>
      </c>
      <c r="K16" s="47"/>
      <c r="L16" s="47"/>
      <c r="M16" s="47">
        <v>8</v>
      </c>
    </row>
    <row r="17" spans="1:14" x14ac:dyDescent="0.2">
      <c r="A17" s="47">
        <v>9</v>
      </c>
      <c r="B17" s="47">
        <v>6295</v>
      </c>
      <c r="C17" s="47">
        <v>17043</v>
      </c>
      <c r="D17" s="47">
        <v>12000</v>
      </c>
      <c r="E17" s="118" t="s">
        <v>89</v>
      </c>
      <c r="F17" s="119"/>
      <c r="G17" s="120"/>
      <c r="H17" s="47"/>
      <c r="I17" s="47"/>
      <c r="J17" s="47">
        <v>8000</v>
      </c>
      <c r="K17" s="47"/>
      <c r="L17" s="47"/>
      <c r="M17" s="47">
        <v>9</v>
      </c>
      <c r="N17" s="3" t="s">
        <v>83</v>
      </c>
    </row>
    <row r="18" spans="1:14" x14ac:dyDescent="0.2">
      <c r="A18" s="47">
        <v>10</v>
      </c>
      <c r="B18" s="47">
        <v>3882</v>
      </c>
      <c r="C18" s="47">
        <v>1188</v>
      </c>
      <c r="D18" s="47">
        <v>8000</v>
      </c>
      <c r="E18" s="118" t="s">
        <v>90</v>
      </c>
      <c r="F18" s="119"/>
      <c r="G18" s="120"/>
      <c r="H18" s="47"/>
      <c r="I18" s="47"/>
      <c r="J18" s="47">
        <v>4000</v>
      </c>
      <c r="K18" s="47"/>
      <c r="L18" s="47"/>
      <c r="M18" s="47">
        <v>10</v>
      </c>
    </row>
    <row r="19" spans="1:14" x14ac:dyDescent="0.2">
      <c r="A19" s="47">
        <v>11</v>
      </c>
      <c r="B19" s="47">
        <v>4168</v>
      </c>
      <c r="C19" s="47">
        <v>4645</v>
      </c>
      <c r="D19" s="47">
        <v>7000</v>
      </c>
      <c r="E19" s="118" t="s">
        <v>91</v>
      </c>
      <c r="F19" s="119"/>
      <c r="G19" s="120"/>
      <c r="H19" s="47"/>
      <c r="I19" s="47"/>
      <c r="J19" s="47">
        <v>2500</v>
      </c>
      <c r="K19" s="47"/>
      <c r="L19" s="47"/>
      <c r="M19" s="47">
        <v>11</v>
      </c>
    </row>
    <row r="20" spans="1:14" x14ac:dyDescent="0.2">
      <c r="A20" s="47">
        <v>12</v>
      </c>
      <c r="B20" s="47">
        <v>6524</v>
      </c>
      <c r="C20" s="47">
        <v>2595</v>
      </c>
      <c r="D20" s="47">
        <v>6000</v>
      </c>
      <c r="E20" s="118" t="s">
        <v>92</v>
      </c>
      <c r="F20" s="119"/>
      <c r="G20" s="120"/>
      <c r="H20" s="47"/>
      <c r="I20" s="47"/>
      <c r="J20" s="47">
        <v>2800</v>
      </c>
      <c r="K20" s="47"/>
      <c r="L20" s="47"/>
      <c r="M20" s="47">
        <v>12</v>
      </c>
    </row>
    <row r="21" spans="1:14" x14ac:dyDescent="0.2">
      <c r="A21" s="47">
        <v>13</v>
      </c>
      <c r="B21" s="47">
        <v>5918</v>
      </c>
      <c r="C21" s="47">
        <v>2587</v>
      </c>
      <c r="D21" s="47">
        <v>4000</v>
      </c>
      <c r="E21" s="118" t="s">
        <v>166</v>
      </c>
      <c r="F21" s="119"/>
      <c r="G21" s="120"/>
      <c r="H21" s="47"/>
      <c r="I21" s="47"/>
      <c r="J21" s="47">
        <v>3000</v>
      </c>
      <c r="K21" s="47"/>
      <c r="L21" s="47"/>
      <c r="M21" s="47">
        <v>13</v>
      </c>
      <c r="N21" s="3" t="s">
        <v>83</v>
      </c>
    </row>
    <row r="22" spans="1:14" x14ac:dyDescent="0.2">
      <c r="A22" s="47">
        <v>14</v>
      </c>
      <c r="B22" s="47">
        <v>7644</v>
      </c>
      <c r="C22" s="47">
        <v>4090</v>
      </c>
      <c r="D22" s="47">
        <v>4000</v>
      </c>
      <c r="E22" s="118" t="s">
        <v>165</v>
      </c>
      <c r="F22" s="119"/>
      <c r="G22" s="120"/>
      <c r="H22" s="47"/>
      <c r="I22" s="47"/>
      <c r="J22" s="47">
        <v>3500</v>
      </c>
      <c r="K22" s="47"/>
      <c r="L22" s="47"/>
      <c r="M22" s="47">
        <v>14</v>
      </c>
    </row>
    <row r="23" spans="1:14" x14ac:dyDescent="0.2">
      <c r="A23" s="47">
        <v>15</v>
      </c>
      <c r="B23" s="47">
        <v>7644</v>
      </c>
      <c r="C23" s="47">
        <v>5792</v>
      </c>
      <c r="D23" s="47">
        <v>12000</v>
      </c>
      <c r="E23" s="118" t="s">
        <v>164</v>
      </c>
      <c r="F23" s="119"/>
      <c r="G23" s="120"/>
      <c r="H23" s="47"/>
      <c r="I23" s="47"/>
      <c r="J23" s="47">
        <v>12000</v>
      </c>
      <c r="K23" s="47"/>
      <c r="L23" s="47"/>
      <c r="M23" s="47">
        <v>15</v>
      </c>
    </row>
    <row r="24" spans="1:14" x14ac:dyDescent="0.2">
      <c r="A24" s="47">
        <v>16</v>
      </c>
      <c r="B24" s="47">
        <v>13000</v>
      </c>
      <c r="C24" s="47">
        <v>9369</v>
      </c>
      <c r="D24" s="47">
        <v>11000</v>
      </c>
      <c r="E24" s="118" t="s">
        <v>163</v>
      </c>
      <c r="F24" s="119"/>
      <c r="G24" s="120"/>
      <c r="H24" s="47"/>
      <c r="I24" s="47"/>
      <c r="J24" s="47">
        <v>6000</v>
      </c>
      <c r="K24" s="47"/>
      <c r="L24" s="47"/>
      <c r="M24" s="47">
        <v>16</v>
      </c>
    </row>
    <row r="25" spans="1:14" x14ac:dyDescent="0.2">
      <c r="A25" s="47">
        <v>17</v>
      </c>
      <c r="B25" s="47">
        <v>4315</v>
      </c>
      <c r="C25" s="47">
        <v>5223</v>
      </c>
      <c r="D25" s="47">
        <v>5500</v>
      </c>
      <c r="E25" s="118" t="s">
        <v>136</v>
      </c>
      <c r="F25" s="119"/>
      <c r="G25" s="120"/>
      <c r="H25" s="47"/>
      <c r="I25" s="47"/>
      <c r="J25" s="47">
        <v>0</v>
      </c>
      <c r="K25" s="47"/>
      <c r="L25" s="47"/>
      <c r="M25" s="47">
        <v>17</v>
      </c>
    </row>
    <row r="26" spans="1:14" x14ac:dyDescent="0.2">
      <c r="A26" s="47">
        <v>18</v>
      </c>
      <c r="B26" s="47"/>
      <c r="C26" s="47"/>
      <c r="D26" s="47"/>
      <c r="E26" s="118" t="s">
        <v>137</v>
      </c>
      <c r="F26" s="119"/>
      <c r="G26" s="120"/>
      <c r="H26" s="47"/>
      <c r="I26" s="47"/>
      <c r="J26" s="47">
        <v>300</v>
      </c>
      <c r="K26" s="47"/>
      <c r="L26" s="47"/>
      <c r="M26" s="47">
        <v>18</v>
      </c>
    </row>
    <row r="27" spans="1:14" x14ac:dyDescent="0.2">
      <c r="A27" s="47">
        <v>19</v>
      </c>
      <c r="B27" s="47"/>
      <c r="C27" s="47"/>
      <c r="D27" s="64"/>
      <c r="E27" s="118" t="s">
        <v>138</v>
      </c>
      <c r="F27" s="119"/>
      <c r="G27" s="120"/>
      <c r="H27" s="47"/>
      <c r="I27" s="47"/>
      <c r="J27" s="64">
        <v>5000</v>
      </c>
      <c r="K27" s="64"/>
      <c r="L27" s="64"/>
      <c r="M27" s="47">
        <v>19</v>
      </c>
    </row>
    <row r="28" spans="1:14" x14ac:dyDescent="0.2">
      <c r="A28" s="47">
        <v>20</v>
      </c>
      <c r="B28" s="47"/>
      <c r="C28" s="47"/>
      <c r="D28" s="47"/>
      <c r="E28" s="118" t="s">
        <v>139</v>
      </c>
      <c r="F28" s="119"/>
      <c r="G28" s="120"/>
      <c r="H28" s="47"/>
      <c r="I28" s="47"/>
      <c r="J28" s="47">
        <v>400</v>
      </c>
      <c r="K28" s="47"/>
      <c r="L28" s="47"/>
      <c r="M28" s="47">
        <v>20</v>
      </c>
    </row>
    <row r="29" spans="1:14" x14ac:dyDescent="0.2">
      <c r="A29" s="47">
        <v>21</v>
      </c>
      <c r="B29" s="47"/>
      <c r="C29" s="47"/>
      <c r="D29" s="47"/>
      <c r="E29" s="118" t="s">
        <v>146</v>
      </c>
      <c r="F29" s="119"/>
      <c r="G29" s="120"/>
      <c r="H29" s="47"/>
      <c r="I29" s="47"/>
      <c r="J29" s="47">
        <v>500</v>
      </c>
      <c r="K29" s="47"/>
      <c r="L29" s="47"/>
      <c r="M29" s="47">
        <v>21</v>
      </c>
    </row>
    <row r="30" spans="1:14" x14ac:dyDescent="0.2">
      <c r="A30" s="47">
        <v>22</v>
      </c>
      <c r="B30" s="47"/>
      <c r="C30" s="47"/>
      <c r="D30" s="47"/>
      <c r="E30" s="118" t="s">
        <v>140</v>
      </c>
      <c r="F30" s="119"/>
      <c r="G30" s="120"/>
      <c r="H30" s="47"/>
      <c r="I30" s="47"/>
      <c r="J30" s="47">
        <v>300</v>
      </c>
      <c r="K30" s="47"/>
      <c r="L30" s="47"/>
      <c r="M30" s="47">
        <v>22</v>
      </c>
    </row>
    <row r="31" spans="1:14" x14ac:dyDescent="0.2">
      <c r="A31" s="47">
        <v>23</v>
      </c>
      <c r="B31" s="47"/>
      <c r="C31" s="47"/>
      <c r="D31" s="47"/>
      <c r="E31" s="118" t="s">
        <v>141</v>
      </c>
      <c r="F31" s="119"/>
      <c r="G31" s="120"/>
      <c r="H31" s="47"/>
      <c r="I31" s="47"/>
      <c r="J31" s="47">
        <v>500</v>
      </c>
      <c r="K31" s="47"/>
      <c r="L31" s="47"/>
      <c r="M31" s="47">
        <v>23</v>
      </c>
    </row>
    <row r="32" spans="1:14" x14ac:dyDescent="0.2">
      <c r="A32" s="47">
        <v>24</v>
      </c>
      <c r="B32" s="47">
        <v>2598</v>
      </c>
      <c r="C32" s="47"/>
      <c r="D32" s="47">
        <v>7000</v>
      </c>
      <c r="E32" s="118" t="s">
        <v>142</v>
      </c>
      <c r="F32" s="119"/>
      <c r="G32" s="120"/>
      <c r="H32" s="47"/>
      <c r="I32" s="47"/>
      <c r="J32" s="47">
        <v>0</v>
      </c>
      <c r="K32" s="47"/>
      <c r="L32" s="47"/>
      <c r="M32" s="47">
        <v>24</v>
      </c>
    </row>
    <row r="33" spans="1:13" x14ac:dyDescent="0.2">
      <c r="A33" s="47">
        <v>25</v>
      </c>
      <c r="B33" s="47">
        <v>71</v>
      </c>
      <c r="C33" s="47"/>
      <c r="D33" s="64">
        <v>250</v>
      </c>
      <c r="E33" s="118" t="s">
        <v>143</v>
      </c>
      <c r="F33" s="119"/>
      <c r="G33" s="120"/>
      <c r="H33" s="47"/>
      <c r="I33" s="47"/>
      <c r="J33" s="64">
        <v>250</v>
      </c>
      <c r="K33" s="47"/>
      <c r="L33" s="47"/>
      <c r="M33" s="47">
        <v>25</v>
      </c>
    </row>
    <row r="34" spans="1:13" x14ac:dyDescent="0.2">
      <c r="A34" s="47">
        <v>26</v>
      </c>
      <c r="B34" s="47"/>
      <c r="C34" s="47"/>
      <c r="D34" s="47">
        <v>100</v>
      </c>
      <c r="E34" s="118" t="s">
        <v>144</v>
      </c>
      <c r="F34" s="119"/>
      <c r="G34" s="120"/>
      <c r="H34" s="47"/>
      <c r="I34" s="47"/>
      <c r="J34" s="47">
        <v>0</v>
      </c>
      <c r="K34" s="47"/>
      <c r="L34" s="47"/>
      <c r="M34" s="47">
        <v>26</v>
      </c>
    </row>
    <row r="35" spans="1:13" x14ac:dyDescent="0.2">
      <c r="A35" s="47">
        <v>27</v>
      </c>
      <c r="B35" s="47">
        <v>431</v>
      </c>
      <c r="C35" s="47"/>
      <c r="D35" s="47">
        <v>1000</v>
      </c>
      <c r="E35" s="118" t="s">
        <v>145</v>
      </c>
      <c r="F35" s="119"/>
      <c r="G35" s="120"/>
      <c r="H35" s="47"/>
      <c r="I35" s="47"/>
      <c r="J35" s="47">
        <v>500</v>
      </c>
      <c r="K35" s="47"/>
      <c r="L35" s="47"/>
      <c r="M35" s="47">
        <v>27</v>
      </c>
    </row>
    <row r="36" spans="1:13" x14ac:dyDescent="0.2">
      <c r="A36" s="47">
        <v>28</v>
      </c>
      <c r="B36" s="47">
        <v>568</v>
      </c>
      <c r="C36" s="47">
        <v>160</v>
      </c>
      <c r="D36" s="47">
        <v>500</v>
      </c>
      <c r="E36" s="118" t="s">
        <v>134</v>
      </c>
      <c r="F36" s="119"/>
      <c r="G36" s="120"/>
      <c r="H36" s="47"/>
      <c r="I36" s="47"/>
      <c r="J36" s="47">
        <v>500</v>
      </c>
      <c r="K36" s="47"/>
      <c r="L36" s="47"/>
      <c r="M36" s="47">
        <v>28</v>
      </c>
    </row>
    <row r="37" spans="1:13" x14ac:dyDescent="0.2">
      <c r="A37" s="47">
        <v>29</v>
      </c>
      <c r="B37" s="47">
        <v>989</v>
      </c>
      <c r="C37" s="47"/>
      <c r="D37" s="47">
        <v>500</v>
      </c>
      <c r="E37" s="118" t="s">
        <v>135</v>
      </c>
      <c r="F37" s="119"/>
      <c r="G37" s="120"/>
      <c r="H37" s="47"/>
      <c r="I37" s="47"/>
      <c r="J37" s="47">
        <v>800</v>
      </c>
      <c r="K37" s="47"/>
      <c r="L37" s="47"/>
      <c r="M37" s="47">
        <v>29</v>
      </c>
    </row>
    <row r="38" spans="1:13" x14ac:dyDescent="0.2">
      <c r="A38" s="47">
        <v>30</v>
      </c>
      <c r="B38" s="47"/>
      <c r="C38" s="47"/>
      <c r="D38" s="47"/>
      <c r="E38" s="118">
        <v>30</v>
      </c>
      <c r="F38" s="119"/>
      <c r="G38" s="120"/>
      <c r="H38" s="47"/>
      <c r="I38" s="47"/>
      <c r="J38" s="47"/>
      <c r="K38" s="47"/>
      <c r="L38" s="47"/>
      <c r="M38" s="47">
        <v>30</v>
      </c>
    </row>
    <row r="39" spans="1:13" x14ac:dyDescent="0.2">
      <c r="A39" s="47">
        <v>31</v>
      </c>
      <c r="B39" s="47"/>
      <c r="C39" s="47"/>
      <c r="D39" s="53"/>
      <c r="E39" s="121" t="s">
        <v>97</v>
      </c>
      <c r="F39" s="122"/>
      <c r="G39" s="123"/>
      <c r="H39" s="47"/>
      <c r="I39" s="47"/>
      <c r="J39" s="53"/>
      <c r="K39" s="53"/>
      <c r="L39" s="53"/>
      <c r="M39" s="47">
        <v>31</v>
      </c>
    </row>
    <row r="40" spans="1:13" ht="13.5" thickBot="1" x14ac:dyDescent="0.25">
      <c r="A40" s="54">
        <v>32</v>
      </c>
      <c r="B40" s="55"/>
      <c r="C40" s="55"/>
      <c r="D40" s="54"/>
      <c r="E40" s="124" t="s">
        <v>98</v>
      </c>
      <c r="F40" s="125"/>
      <c r="G40" s="126"/>
      <c r="H40" s="54"/>
      <c r="I40" s="54"/>
      <c r="J40" s="54"/>
      <c r="K40" s="54"/>
      <c r="L40" s="54"/>
      <c r="M40" s="54">
        <v>32</v>
      </c>
    </row>
    <row r="41" spans="1:13" s="35" customFormat="1" ht="13.5" thickBot="1" x14ac:dyDescent="0.25">
      <c r="A41" s="58">
        <v>33</v>
      </c>
      <c r="B41" s="59">
        <f>SUM(B9:B40)</f>
        <v>140130</v>
      </c>
      <c r="C41" s="59">
        <f>SUM(C9:C40)</f>
        <v>129001</v>
      </c>
      <c r="D41" s="59">
        <f>SUM(D9:D40)</f>
        <v>176750</v>
      </c>
      <c r="E41" s="117" t="s">
        <v>99</v>
      </c>
      <c r="F41" s="117"/>
      <c r="G41" s="117"/>
      <c r="H41" s="59"/>
      <c r="I41" s="59"/>
      <c r="J41" s="65">
        <f>SUM(J9:J40)</f>
        <v>139990</v>
      </c>
      <c r="K41" s="66">
        <f>SUM(K9:K40)</f>
        <v>0</v>
      </c>
      <c r="L41" s="66">
        <f>SUM(L9:L40)</f>
        <v>0</v>
      </c>
      <c r="M41" s="60">
        <v>33</v>
      </c>
    </row>
    <row r="42" spans="1:13" x14ac:dyDescent="0.2">
      <c r="B42" s="62" t="s">
        <v>78</v>
      </c>
    </row>
    <row r="43" spans="1:13" x14ac:dyDescent="0.2">
      <c r="L43" s="35" t="s">
        <v>100</v>
      </c>
    </row>
  </sheetData>
  <mergeCells count="53">
    <mergeCell ref="B1:D1"/>
    <mergeCell ref="E1:G1"/>
    <mergeCell ref="H1:M1"/>
    <mergeCell ref="B2:D2"/>
    <mergeCell ref="E2:G2"/>
    <mergeCell ref="H2:M2"/>
    <mergeCell ref="B3:D3"/>
    <mergeCell ref="E3:G3"/>
    <mergeCell ref="H3:M3"/>
    <mergeCell ref="B4:D4"/>
    <mergeCell ref="E4:G4"/>
    <mergeCell ref="H4:M4"/>
    <mergeCell ref="E12:G12"/>
    <mergeCell ref="A5:A8"/>
    <mergeCell ref="B5:D5"/>
    <mergeCell ref="E5:G8"/>
    <mergeCell ref="H5:H8"/>
    <mergeCell ref="M5:M8"/>
    <mergeCell ref="B6:C6"/>
    <mergeCell ref="E9:G9"/>
    <mergeCell ref="E10:G10"/>
    <mergeCell ref="E11:G11"/>
    <mergeCell ref="I5:I8"/>
    <mergeCell ref="J5:L6"/>
    <mergeCell ref="E24:G24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36:G36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7:G37"/>
    <mergeCell ref="E38:G38"/>
    <mergeCell ref="E39:G39"/>
    <mergeCell ref="E40:G40"/>
    <mergeCell ref="E41:G41"/>
  </mergeCells>
  <pageMargins left="0.7" right="0.7" top="0.75" bottom="0.75" header="0.3" footer="0.3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92"/>
  <sheetViews>
    <sheetView topLeftCell="A4" zoomScaleNormal="100" workbookViewId="0">
      <selection activeCell="J25" sqref="J25"/>
    </sheetView>
  </sheetViews>
  <sheetFormatPr defaultRowHeight="12.75" zeroHeight="1" x14ac:dyDescent="0.2"/>
  <cols>
    <col min="1" max="1" width="2.7109375" style="3" customWidth="1"/>
    <col min="2" max="3" width="11.85546875" style="3" customWidth="1"/>
    <col min="4" max="4" width="12.28515625" style="3" customWidth="1"/>
    <col min="5" max="7" width="14.7109375" style="3" customWidth="1"/>
    <col min="8" max="9" width="5.5703125" style="3" customWidth="1"/>
    <col min="10" max="10" width="12.140625" style="3" customWidth="1"/>
    <col min="11" max="12" width="12.28515625" style="3" customWidth="1"/>
    <col min="13" max="13" width="2.7109375" style="3" customWidth="1"/>
    <col min="14" max="14" width="8.28515625" style="3" customWidth="1"/>
    <col min="15" max="16384" width="9.140625" style="3"/>
  </cols>
  <sheetData>
    <row r="1" spans="1:14" ht="15.75" x14ac:dyDescent="0.25">
      <c r="B1" s="114"/>
      <c r="C1" s="114"/>
      <c r="D1" s="114"/>
      <c r="E1" s="148" t="s">
        <v>32</v>
      </c>
      <c r="F1" s="149"/>
      <c r="G1" s="149"/>
      <c r="H1" s="114"/>
      <c r="I1" s="114"/>
      <c r="J1" s="114"/>
      <c r="K1" s="114"/>
      <c r="L1" s="114"/>
      <c r="M1" s="114"/>
    </row>
    <row r="2" spans="1:14" x14ac:dyDescent="0.2">
      <c r="B2" s="145" t="s">
        <v>0</v>
      </c>
      <c r="C2" s="146"/>
      <c r="D2" s="146"/>
      <c r="E2" s="114"/>
      <c r="F2" s="114"/>
      <c r="G2" s="114"/>
      <c r="H2" s="114"/>
      <c r="I2" s="114"/>
      <c r="J2" s="114"/>
      <c r="K2" s="114"/>
      <c r="L2" s="114"/>
      <c r="M2" s="114"/>
    </row>
    <row r="3" spans="1:14" x14ac:dyDescent="0.2">
      <c r="B3" s="145" t="s">
        <v>33</v>
      </c>
      <c r="C3" s="146"/>
      <c r="D3" s="146"/>
      <c r="E3" s="151" t="s">
        <v>3</v>
      </c>
      <c r="F3" s="114"/>
      <c r="G3" s="114"/>
      <c r="H3" s="116">
        <v>44649</v>
      </c>
      <c r="I3" s="114"/>
      <c r="J3" s="114"/>
      <c r="K3" s="114"/>
      <c r="L3" s="114"/>
      <c r="M3" s="114"/>
    </row>
    <row r="4" spans="1:14" ht="18" x14ac:dyDescent="0.25">
      <c r="B4" s="114"/>
      <c r="C4" s="114"/>
      <c r="D4" s="114"/>
      <c r="E4" s="147"/>
      <c r="F4" s="147"/>
      <c r="G4" s="147"/>
      <c r="H4" s="114"/>
      <c r="I4" s="114"/>
      <c r="J4" s="114"/>
      <c r="K4" s="114"/>
      <c r="L4" s="114"/>
      <c r="M4" s="114"/>
    </row>
    <row r="5" spans="1:14" x14ac:dyDescent="0.2">
      <c r="A5" s="101"/>
      <c r="B5" s="135" t="s">
        <v>7</v>
      </c>
      <c r="C5" s="135"/>
      <c r="D5" s="136"/>
      <c r="E5" s="137" t="s">
        <v>34</v>
      </c>
      <c r="F5" s="132"/>
      <c r="G5" s="138"/>
      <c r="H5" s="142" t="s">
        <v>35</v>
      </c>
      <c r="I5" s="144" t="s">
        <v>36</v>
      </c>
      <c r="J5" s="131" t="s">
        <v>101</v>
      </c>
      <c r="K5" s="132"/>
      <c r="L5" s="132"/>
      <c r="M5" s="101"/>
    </row>
    <row r="6" spans="1:14" x14ac:dyDescent="0.2">
      <c r="A6" s="102"/>
      <c r="B6" s="114" t="s">
        <v>9</v>
      </c>
      <c r="C6" s="114"/>
      <c r="D6" s="36" t="s">
        <v>37</v>
      </c>
      <c r="E6" s="139"/>
      <c r="F6" s="140"/>
      <c r="G6" s="141"/>
      <c r="H6" s="143"/>
      <c r="I6" s="102"/>
      <c r="J6" s="133"/>
      <c r="K6" s="134"/>
      <c r="L6" s="134"/>
      <c r="M6" s="102"/>
    </row>
    <row r="7" spans="1:14" x14ac:dyDescent="0.2">
      <c r="A7" s="102"/>
      <c r="B7" s="37" t="s">
        <v>38</v>
      </c>
      <c r="C7" s="38" t="s">
        <v>39</v>
      </c>
      <c r="D7" s="39" t="s">
        <v>40</v>
      </c>
      <c r="E7" s="139"/>
      <c r="F7" s="140"/>
      <c r="G7" s="141"/>
      <c r="H7" s="143"/>
      <c r="I7" s="102"/>
      <c r="J7" s="40" t="s">
        <v>41</v>
      </c>
      <c r="K7" s="40" t="s">
        <v>42</v>
      </c>
      <c r="L7" s="41" t="s">
        <v>43</v>
      </c>
      <c r="M7" s="102"/>
    </row>
    <row r="8" spans="1:14" x14ac:dyDescent="0.2">
      <c r="A8" s="103"/>
      <c r="B8" s="42" t="s">
        <v>133</v>
      </c>
      <c r="C8" s="43" t="s">
        <v>127</v>
      </c>
      <c r="D8" s="44" t="s">
        <v>128</v>
      </c>
      <c r="E8" s="139"/>
      <c r="F8" s="140"/>
      <c r="G8" s="141"/>
      <c r="H8" s="143"/>
      <c r="I8" s="102"/>
      <c r="J8" s="45" t="s">
        <v>44</v>
      </c>
      <c r="K8" s="45" t="s">
        <v>45</v>
      </c>
      <c r="L8" s="46" t="s">
        <v>46</v>
      </c>
      <c r="M8" s="103"/>
    </row>
    <row r="9" spans="1:14" x14ac:dyDescent="0.2">
      <c r="A9" s="47">
        <v>1</v>
      </c>
      <c r="B9" s="47"/>
      <c r="C9" s="47"/>
      <c r="D9" s="47"/>
      <c r="E9" s="150" t="s">
        <v>102</v>
      </c>
      <c r="F9" s="150"/>
      <c r="G9" s="150"/>
      <c r="H9" s="47"/>
      <c r="I9" s="47"/>
      <c r="J9" s="47"/>
      <c r="K9" s="47"/>
      <c r="L9" s="47"/>
      <c r="M9" s="47">
        <v>1</v>
      </c>
    </row>
    <row r="10" spans="1:14" x14ac:dyDescent="0.2">
      <c r="A10" s="47">
        <v>2</v>
      </c>
      <c r="B10" s="47"/>
      <c r="C10" s="47"/>
      <c r="D10" s="47">
        <v>0</v>
      </c>
      <c r="E10" s="118" t="s">
        <v>103</v>
      </c>
      <c r="F10" s="119"/>
      <c r="G10" s="120"/>
      <c r="H10" s="47"/>
      <c r="I10" s="47"/>
      <c r="J10" s="47">
        <v>0</v>
      </c>
      <c r="K10" s="47">
        <v>0</v>
      </c>
      <c r="L10" s="47">
        <v>0</v>
      </c>
      <c r="M10" s="47">
        <v>2</v>
      </c>
    </row>
    <row r="11" spans="1:14" x14ac:dyDescent="0.2">
      <c r="A11" s="47">
        <v>3</v>
      </c>
      <c r="B11" s="47">
        <v>6395</v>
      </c>
      <c r="C11" s="47">
        <v>5178</v>
      </c>
      <c r="D11" s="67">
        <v>6000</v>
      </c>
      <c r="E11" s="118" t="s">
        <v>104</v>
      </c>
      <c r="F11" s="119"/>
      <c r="G11" s="120"/>
      <c r="H11" s="47"/>
      <c r="I11" s="47"/>
      <c r="J11" s="67">
        <v>6000</v>
      </c>
      <c r="K11" s="67"/>
      <c r="L11" s="67"/>
      <c r="M11" s="47">
        <v>3</v>
      </c>
      <c r="N11" s="68"/>
    </row>
    <row r="12" spans="1:14" x14ac:dyDescent="0.2">
      <c r="A12" s="47">
        <v>4</v>
      </c>
      <c r="B12" s="47">
        <v>0</v>
      </c>
      <c r="C12" s="47"/>
      <c r="D12" s="47"/>
      <c r="E12" s="118" t="s">
        <v>105</v>
      </c>
      <c r="F12" s="119"/>
      <c r="G12" s="120"/>
      <c r="H12" s="47"/>
      <c r="I12" s="47"/>
      <c r="J12" s="47">
        <v>0</v>
      </c>
      <c r="K12" s="47"/>
      <c r="L12" s="47"/>
      <c r="M12" s="47">
        <v>4</v>
      </c>
    </row>
    <row r="13" spans="1:14" x14ac:dyDescent="0.2">
      <c r="A13" s="47">
        <v>5</v>
      </c>
      <c r="B13" s="47">
        <v>239</v>
      </c>
      <c r="C13" s="47">
        <v>8845</v>
      </c>
      <c r="D13" s="67">
        <v>20000</v>
      </c>
      <c r="E13" s="118" t="s">
        <v>106</v>
      </c>
      <c r="F13" s="119"/>
      <c r="G13" s="120"/>
      <c r="H13" s="47"/>
      <c r="I13" s="47"/>
      <c r="J13" s="67">
        <v>20000</v>
      </c>
      <c r="K13" s="67"/>
      <c r="L13" s="67"/>
      <c r="M13" s="47">
        <v>5</v>
      </c>
    </row>
    <row r="14" spans="1:14" x14ac:dyDescent="0.2">
      <c r="A14" s="47">
        <v>6</v>
      </c>
      <c r="B14" s="47">
        <v>0</v>
      </c>
      <c r="C14" s="47"/>
      <c r="E14" s="118" t="s">
        <v>107</v>
      </c>
      <c r="F14" s="119"/>
      <c r="G14" s="120"/>
      <c r="H14" s="47"/>
      <c r="I14" s="47"/>
      <c r="J14" s="72"/>
      <c r="K14" s="72"/>
      <c r="M14" s="47">
        <v>6</v>
      </c>
      <c r="N14" s="69"/>
    </row>
    <row r="15" spans="1:14" x14ac:dyDescent="0.2">
      <c r="A15" s="47">
        <v>7</v>
      </c>
      <c r="B15" s="3">
        <v>9477</v>
      </c>
      <c r="D15" s="67">
        <v>67380</v>
      </c>
      <c r="E15" s="70" t="s">
        <v>108</v>
      </c>
      <c r="H15" s="47"/>
      <c r="I15" s="47"/>
      <c r="J15" s="67">
        <v>20000</v>
      </c>
      <c r="K15" s="67"/>
      <c r="L15" s="67"/>
      <c r="M15" s="47">
        <v>7</v>
      </c>
      <c r="N15" s="68"/>
    </row>
    <row r="16" spans="1:14" x14ac:dyDescent="0.2">
      <c r="A16" s="47">
        <v>8</v>
      </c>
      <c r="B16" s="47"/>
      <c r="C16" s="47"/>
      <c r="D16" s="71">
        <v>2000</v>
      </c>
      <c r="E16" s="118" t="s">
        <v>109</v>
      </c>
      <c r="F16" s="119"/>
      <c r="G16" s="120"/>
      <c r="H16" s="47"/>
      <c r="I16" s="47"/>
      <c r="J16" s="71">
        <v>2000</v>
      </c>
      <c r="K16" s="83"/>
      <c r="L16" s="71"/>
      <c r="M16" s="47">
        <v>8</v>
      </c>
    </row>
    <row r="17" spans="1:14" x14ac:dyDescent="0.2">
      <c r="A17" s="47">
        <v>9</v>
      </c>
      <c r="B17" s="47">
        <v>3200</v>
      </c>
      <c r="C17" s="47"/>
      <c r="D17" s="67">
        <v>43000</v>
      </c>
      <c r="E17" s="118" t="s">
        <v>110</v>
      </c>
      <c r="F17" s="119"/>
      <c r="G17" s="120"/>
      <c r="H17" s="47"/>
      <c r="I17" s="47"/>
      <c r="J17" s="67">
        <v>38709</v>
      </c>
      <c r="K17" s="67"/>
      <c r="L17" s="67"/>
      <c r="M17" s="47">
        <v>9</v>
      </c>
      <c r="N17" s="68"/>
    </row>
    <row r="18" spans="1:14" x14ac:dyDescent="0.2">
      <c r="A18" s="47">
        <v>10</v>
      </c>
      <c r="B18" s="72"/>
      <c r="C18" s="72"/>
      <c r="D18" s="72"/>
      <c r="E18" s="118">
        <v>10</v>
      </c>
      <c r="F18" s="119"/>
      <c r="G18" s="120"/>
      <c r="H18" s="47"/>
      <c r="I18" s="47"/>
      <c r="J18" s="72"/>
      <c r="K18" s="72"/>
      <c r="L18" s="72"/>
      <c r="M18" s="47">
        <v>10</v>
      </c>
    </row>
    <row r="19" spans="1:14" x14ac:dyDescent="0.2">
      <c r="A19" s="47">
        <v>11</v>
      </c>
      <c r="B19" s="47"/>
      <c r="C19" s="47"/>
      <c r="D19" s="62"/>
      <c r="E19" s="118">
        <v>11</v>
      </c>
      <c r="F19" s="119"/>
      <c r="G19" s="120"/>
      <c r="H19" s="47"/>
      <c r="I19" s="47"/>
      <c r="J19" s="47"/>
      <c r="K19" s="72"/>
      <c r="L19" s="72"/>
      <c r="M19" s="47">
        <v>11</v>
      </c>
      <c r="N19" s="73"/>
    </row>
    <row r="20" spans="1:14" x14ac:dyDescent="0.2">
      <c r="A20" s="47">
        <v>12</v>
      </c>
      <c r="B20" s="51">
        <f>SUM(B9:B19)</f>
        <v>19311</v>
      </c>
      <c r="C20" s="84">
        <v>14023</v>
      </c>
      <c r="D20" s="74">
        <f>SUM(D10:D19)</f>
        <v>138380</v>
      </c>
      <c r="E20" s="118" t="s">
        <v>111</v>
      </c>
      <c r="F20" s="119"/>
      <c r="G20" s="120"/>
      <c r="H20" s="47"/>
      <c r="I20" s="47"/>
      <c r="J20" s="74">
        <f>SUM(J10:J19)</f>
        <v>86709</v>
      </c>
      <c r="K20" s="74">
        <f>SUM(K10:K19)</f>
        <v>0</v>
      </c>
      <c r="L20" s="74">
        <f>SUM(L10:L19)</f>
        <v>0</v>
      </c>
      <c r="M20" s="47">
        <v>12</v>
      </c>
    </row>
    <row r="21" spans="1:14" x14ac:dyDescent="0.2">
      <c r="A21" s="47">
        <v>13</v>
      </c>
      <c r="B21" s="47"/>
      <c r="C21" s="47"/>
      <c r="D21" s="47"/>
      <c r="E21" s="118">
        <v>13</v>
      </c>
      <c r="F21" s="119"/>
      <c r="G21" s="120"/>
      <c r="H21" s="47"/>
      <c r="I21" s="47"/>
      <c r="J21" s="47"/>
      <c r="K21" s="47"/>
      <c r="L21" s="47"/>
      <c r="M21" s="47">
        <v>13</v>
      </c>
    </row>
    <row r="22" spans="1:14" x14ac:dyDescent="0.2">
      <c r="A22" s="47">
        <v>14</v>
      </c>
      <c r="B22" s="47"/>
      <c r="C22" s="47"/>
      <c r="D22" s="47"/>
      <c r="E22" s="118" t="s">
        <v>112</v>
      </c>
      <c r="F22" s="119"/>
      <c r="G22" s="120"/>
      <c r="H22" s="47"/>
      <c r="I22" s="47"/>
      <c r="J22" s="47"/>
      <c r="K22" s="47" t="s">
        <v>4</v>
      </c>
      <c r="L22" s="47"/>
      <c r="M22" s="47">
        <v>14</v>
      </c>
    </row>
    <row r="23" spans="1:14" x14ac:dyDescent="0.2">
      <c r="A23" s="47">
        <v>15</v>
      </c>
      <c r="B23" s="47"/>
      <c r="C23" s="47"/>
      <c r="D23" s="47"/>
      <c r="E23" s="118">
        <v>15</v>
      </c>
      <c r="F23" s="119"/>
      <c r="G23" s="120"/>
      <c r="H23" s="47"/>
      <c r="I23" s="47"/>
      <c r="J23" s="47"/>
      <c r="K23" s="47"/>
      <c r="L23" s="47"/>
      <c r="M23" s="47">
        <v>15</v>
      </c>
    </row>
    <row r="24" spans="1:14" x14ac:dyDescent="0.2">
      <c r="A24" s="47">
        <v>16</v>
      </c>
      <c r="B24" s="47"/>
      <c r="C24" s="47"/>
      <c r="D24" s="47"/>
      <c r="E24" s="118">
        <v>16</v>
      </c>
      <c r="F24" s="119"/>
      <c r="G24" s="120"/>
      <c r="H24" s="47"/>
      <c r="I24" s="47"/>
      <c r="J24" s="47"/>
      <c r="K24" s="47"/>
      <c r="L24" s="47"/>
      <c r="M24" s="47">
        <v>16</v>
      </c>
    </row>
    <row r="25" spans="1:14" x14ac:dyDescent="0.2">
      <c r="A25" s="47">
        <v>17</v>
      </c>
      <c r="B25" s="47"/>
      <c r="C25" s="47"/>
      <c r="D25" s="47"/>
      <c r="E25" s="118">
        <v>17</v>
      </c>
      <c r="F25" s="119"/>
      <c r="G25" s="120"/>
      <c r="H25" s="47"/>
      <c r="I25" s="47"/>
      <c r="J25" s="47"/>
      <c r="K25" s="47"/>
      <c r="L25" s="47"/>
      <c r="M25" s="47">
        <v>17</v>
      </c>
    </row>
    <row r="26" spans="1:14" x14ac:dyDescent="0.2">
      <c r="A26" s="47">
        <v>18</v>
      </c>
      <c r="B26" s="47"/>
      <c r="C26" s="47"/>
      <c r="D26" s="47"/>
      <c r="E26" s="118">
        <v>18</v>
      </c>
      <c r="F26" s="119"/>
      <c r="G26" s="120"/>
      <c r="H26" s="47"/>
      <c r="I26" s="47"/>
      <c r="J26" s="47"/>
      <c r="K26" s="47"/>
      <c r="L26" s="47"/>
      <c r="M26" s="47">
        <v>18</v>
      </c>
    </row>
    <row r="27" spans="1:14" x14ac:dyDescent="0.2">
      <c r="A27" s="47">
        <v>19</v>
      </c>
      <c r="B27" s="47"/>
      <c r="C27" s="47"/>
      <c r="D27" s="47"/>
      <c r="E27" s="118">
        <v>19</v>
      </c>
      <c r="F27" s="119"/>
      <c r="G27" s="120"/>
      <c r="H27" s="47"/>
      <c r="I27" s="47"/>
      <c r="J27" s="47"/>
      <c r="K27" s="47"/>
      <c r="L27" s="47"/>
      <c r="M27" s="47">
        <v>19</v>
      </c>
    </row>
    <row r="28" spans="1:14" x14ac:dyDescent="0.2">
      <c r="A28" s="47">
        <v>20</v>
      </c>
      <c r="B28" s="47"/>
      <c r="C28" s="47"/>
      <c r="D28" s="47"/>
      <c r="E28" s="118">
        <v>20</v>
      </c>
      <c r="F28" s="119"/>
      <c r="G28" s="120"/>
      <c r="H28" s="47"/>
      <c r="I28" s="47"/>
      <c r="J28" s="47"/>
      <c r="K28" s="47"/>
      <c r="L28" s="47"/>
      <c r="M28" s="47">
        <v>20</v>
      </c>
    </row>
    <row r="29" spans="1:14" x14ac:dyDescent="0.2">
      <c r="A29" s="47">
        <v>21</v>
      </c>
      <c r="B29" s="47"/>
      <c r="C29" s="47"/>
      <c r="D29" s="47"/>
      <c r="E29" s="118">
        <v>21</v>
      </c>
      <c r="F29" s="119"/>
      <c r="G29" s="120"/>
      <c r="H29" s="47"/>
      <c r="I29" s="47"/>
      <c r="J29" s="47"/>
      <c r="K29" s="47"/>
      <c r="L29" s="47"/>
      <c r="M29" s="47">
        <v>21</v>
      </c>
    </row>
    <row r="30" spans="1:14" x14ac:dyDescent="0.2">
      <c r="A30" s="47">
        <v>22</v>
      </c>
      <c r="B30" s="47"/>
      <c r="C30" s="47"/>
      <c r="D30" s="47"/>
      <c r="E30" s="118">
        <v>22</v>
      </c>
      <c r="F30" s="119"/>
      <c r="G30" s="120"/>
      <c r="H30" s="47"/>
      <c r="I30" s="47"/>
      <c r="J30" s="47"/>
      <c r="K30" s="47"/>
      <c r="L30" s="47"/>
      <c r="M30" s="47">
        <v>22</v>
      </c>
    </row>
    <row r="31" spans="1:14" x14ac:dyDescent="0.2">
      <c r="A31" s="47">
        <v>23</v>
      </c>
      <c r="B31" s="51">
        <f>SUM(B21:B30)</f>
        <v>0</v>
      </c>
      <c r="C31" s="51">
        <f>SUM(C21:C30)</f>
        <v>0</v>
      </c>
      <c r="D31" s="52">
        <f>SUM(D21:D30)</f>
        <v>0</v>
      </c>
      <c r="E31" s="118" t="s">
        <v>113</v>
      </c>
      <c r="F31" s="119"/>
      <c r="G31" s="120"/>
      <c r="H31" s="47"/>
      <c r="I31" s="47"/>
      <c r="J31" s="52">
        <f>SUM(J21:J30)</f>
        <v>0</v>
      </c>
      <c r="K31" s="52">
        <v>0</v>
      </c>
      <c r="L31" s="52">
        <v>0</v>
      </c>
      <c r="M31" s="47">
        <v>23</v>
      </c>
    </row>
    <row r="32" spans="1:14" x14ac:dyDescent="0.2">
      <c r="A32" s="47">
        <v>24</v>
      </c>
      <c r="B32" s="47"/>
      <c r="C32" s="47"/>
      <c r="D32" s="47"/>
      <c r="E32" s="118">
        <v>24</v>
      </c>
      <c r="F32" s="119"/>
      <c r="G32" s="120"/>
      <c r="H32" s="47"/>
      <c r="I32" s="47"/>
      <c r="J32" s="47"/>
      <c r="K32" s="47"/>
      <c r="L32" s="47"/>
      <c r="M32" s="47">
        <v>24</v>
      </c>
      <c r="N32" s="3" t="s">
        <v>114</v>
      </c>
    </row>
    <row r="33" spans="1:13" x14ac:dyDescent="0.2">
      <c r="A33" s="47">
        <v>25</v>
      </c>
      <c r="B33" s="51">
        <v>25282</v>
      </c>
      <c r="C33" s="51">
        <v>14023</v>
      </c>
      <c r="D33" s="75">
        <v>138380</v>
      </c>
      <c r="E33" s="118" t="s">
        <v>115</v>
      </c>
      <c r="F33" s="119"/>
      <c r="G33" s="120"/>
      <c r="H33" s="47"/>
      <c r="I33" s="47"/>
      <c r="J33" s="75">
        <v>86709</v>
      </c>
      <c r="K33" s="75"/>
      <c r="L33" s="75"/>
      <c r="M33" s="47">
        <v>25</v>
      </c>
    </row>
    <row r="34" spans="1:13" x14ac:dyDescent="0.2">
      <c r="A34" s="47">
        <v>26</v>
      </c>
      <c r="B34" s="51">
        <v>140190</v>
      </c>
      <c r="C34" s="51">
        <v>129085</v>
      </c>
      <c r="D34" s="76">
        <v>176750</v>
      </c>
      <c r="E34" s="118" t="s">
        <v>116</v>
      </c>
      <c r="F34" s="119"/>
      <c r="G34" s="120"/>
      <c r="H34" s="47"/>
      <c r="I34" s="47"/>
      <c r="J34" s="76">
        <v>139990</v>
      </c>
      <c r="K34" s="76"/>
      <c r="L34" s="76"/>
      <c r="M34" s="47">
        <v>26</v>
      </c>
    </row>
    <row r="35" spans="1:13" x14ac:dyDescent="0.2">
      <c r="A35" s="47">
        <v>27</v>
      </c>
      <c r="B35" s="51">
        <v>168661</v>
      </c>
      <c r="C35" s="51">
        <v>249291</v>
      </c>
      <c r="D35" s="76">
        <v>273260</v>
      </c>
      <c r="E35" s="118" t="s">
        <v>117</v>
      </c>
      <c r="F35" s="119"/>
      <c r="G35" s="120"/>
      <c r="H35" s="47"/>
      <c r="I35" s="47"/>
      <c r="J35" s="76">
        <v>281480</v>
      </c>
      <c r="K35" s="76"/>
      <c r="L35" s="76"/>
      <c r="M35" s="47">
        <v>27</v>
      </c>
    </row>
    <row r="36" spans="1:13" x14ac:dyDescent="0.2">
      <c r="A36" s="47">
        <v>28</v>
      </c>
      <c r="B36" s="51">
        <v>0</v>
      </c>
      <c r="C36" s="51"/>
      <c r="D36" s="76"/>
      <c r="E36" s="118" t="s">
        <v>118</v>
      </c>
      <c r="F36" s="119"/>
      <c r="G36" s="120"/>
      <c r="H36" s="47"/>
      <c r="I36" s="47"/>
      <c r="J36" s="76" t="s">
        <v>72</v>
      </c>
      <c r="K36" s="76"/>
      <c r="L36" s="76"/>
      <c r="M36" s="47">
        <v>28</v>
      </c>
    </row>
    <row r="37" spans="1:13" x14ac:dyDescent="0.2">
      <c r="A37" s="47">
        <v>29</v>
      </c>
      <c r="B37" s="47"/>
      <c r="C37" s="47"/>
      <c r="D37" s="47"/>
      <c r="E37" s="118">
        <v>29</v>
      </c>
      <c r="F37" s="119"/>
      <c r="G37" s="120"/>
      <c r="H37" s="47"/>
      <c r="I37" s="47"/>
      <c r="J37" s="47"/>
      <c r="K37" s="47"/>
      <c r="L37" s="47"/>
      <c r="M37" s="47">
        <v>29</v>
      </c>
    </row>
    <row r="38" spans="1:13" x14ac:dyDescent="0.2">
      <c r="A38" s="47">
        <v>30</v>
      </c>
      <c r="B38" s="47"/>
      <c r="C38" s="47"/>
      <c r="D38" s="47"/>
      <c r="E38" s="118">
        <v>30</v>
      </c>
      <c r="F38" s="119"/>
      <c r="G38" s="120"/>
      <c r="H38" s="47"/>
      <c r="I38" s="47"/>
      <c r="J38" s="47"/>
      <c r="K38" s="47"/>
      <c r="L38" s="47"/>
      <c r="M38" s="47">
        <v>30</v>
      </c>
    </row>
    <row r="39" spans="1:13" x14ac:dyDescent="0.2">
      <c r="A39" s="47">
        <v>31</v>
      </c>
      <c r="B39" s="47"/>
      <c r="C39" s="47"/>
      <c r="D39" s="53"/>
      <c r="E39" s="121" t="s">
        <v>97</v>
      </c>
      <c r="F39" s="122"/>
      <c r="G39" s="123"/>
      <c r="H39" s="47"/>
      <c r="I39" s="47"/>
      <c r="J39" s="53"/>
      <c r="K39" s="53"/>
      <c r="L39" s="53"/>
      <c r="M39" s="47">
        <v>31</v>
      </c>
    </row>
    <row r="40" spans="1:13" ht="13.5" thickBot="1" x14ac:dyDescent="0.25">
      <c r="A40" s="54">
        <v>32</v>
      </c>
      <c r="B40" s="55"/>
      <c r="C40" s="55"/>
      <c r="D40" s="77">
        <v>55000</v>
      </c>
      <c r="E40" s="124" t="s">
        <v>119</v>
      </c>
      <c r="F40" s="125"/>
      <c r="G40" s="126"/>
      <c r="H40" s="54"/>
      <c r="I40" s="54"/>
      <c r="J40" s="77">
        <v>25000</v>
      </c>
      <c r="K40" s="77"/>
      <c r="L40" s="77"/>
      <c r="M40" s="54">
        <v>32</v>
      </c>
    </row>
    <row r="41" spans="1:13" s="35" customFormat="1" ht="13.5" thickBot="1" x14ac:dyDescent="0.25">
      <c r="A41" s="58">
        <v>33</v>
      </c>
      <c r="B41" s="65">
        <f>SUM(B33:B40)</f>
        <v>334133</v>
      </c>
      <c r="C41" s="65">
        <f>SUM(C33:C40)</f>
        <v>392399</v>
      </c>
      <c r="D41" s="66">
        <f>SUM(D33:D40)</f>
        <v>643390</v>
      </c>
      <c r="E41" s="117" t="s">
        <v>120</v>
      </c>
      <c r="F41" s="117"/>
      <c r="G41" s="117"/>
      <c r="H41" s="59"/>
      <c r="I41" s="59"/>
      <c r="J41" s="65">
        <f>SUM(J33:J40)</f>
        <v>533179</v>
      </c>
      <c r="K41" s="66">
        <f>SUM(K33:K40)</f>
        <v>0</v>
      </c>
      <c r="L41" s="66">
        <f>SUM(L33:L40)</f>
        <v>0</v>
      </c>
      <c r="M41" s="60">
        <v>33</v>
      </c>
    </row>
    <row r="42" spans="1:13" x14ac:dyDescent="0.2">
      <c r="B42" s="62" t="s">
        <v>78</v>
      </c>
    </row>
    <row r="43" spans="1:13" x14ac:dyDescent="0.2">
      <c r="L43" s="35" t="s">
        <v>121</v>
      </c>
    </row>
    <row r="44" spans="1:13" x14ac:dyDescent="0.2"/>
    <row r="45" spans="1:13" x14ac:dyDescent="0.2"/>
    <row r="46" spans="1:13" x14ac:dyDescent="0.2"/>
    <row r="47" spans="1:13" x14ac:dyDescent="0.2"/>
    <row r="48" spans="1:13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  <row r="501" x14ac:dyDescent="0.2"/>
    <row r="502" x14ac:dyDescent="0.2"/>
    <row r="503" x14ac:dyDescent="0.2"/>
    <row r="504" x14ac:dyDescent="0.2"/>
    <row r="505" x14ac:dyDescent="0.2"/>
    <row r="506" x14ac:dyDescent="0.2"/>
    <row r="507" x14ac:dyDescent="0.2"/>
    <row r="508" x14ac:dyDescent="0.2"/>
    <row r="509" x14ac:dyDescent="0.2"/>
    <row r="510" x14ac:dyDescent="0.2"/>
    <row r="511" x14ac:dyDescent="0.2"/>
    <row r="512" x14ac:dyDescent="0.2"/>
    <row r="513" x14ac:dyDescent="0.2"/>
    <row r="514" x14ac:dyDescent="0.2"/>
    <row r="515" x14ac:dyDescent="0.2"/>
    <row r="516" x14ac:dyDescent="0.2"/>
    <row r="517" x14ac:dyDescent="0.2"/>
    <row r="518" x14ac:dyDescent="0.2"/>
    <row r="519" x14ac:dyDescent="0.2"/>
    <row r="520" x14ac:dyDescent="0.2"/>
    <row r="521" x14ac:dyDescent="0.2"/>
    <row r="522" x14ac:dyDescent="0.2"/>
    <row r="523" x14ac:dyDescent="0.2"/>
    <row r="524" x14ac:dyDescent="0.2"/>
    <row r="525" x14ac:dyDescent="0.2"/>
    <row r="526" x14ac:dyDescent="0.2"/>
    <row r="527" x14ac:dyDescent="0.2"/>
    <row r="528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  <row r="688" x14ac:dyDescent="0.2"/>
    <row r="689" x14ac:dyDescent="0.2"/>
    <row r="690" x14ac:dyDescent="0.2"/>
    <row r="691" x14ac:dyDescent="0.2"/>
    <row r="692" x14ac:dyDescent="0.2"/>
    <row r="693" x14ac:dyDescent="0.2"/>
    <row r="694" x14ac:dyDescent="0.2"/>
    <row r="695" x14ac:dyDescent="0.2"/>
    <row r="696" x14ac:dyDescent="0.2"/>
    <row r="697" x14ac:dyDescent="0.2"/>
    <row r="698" x14ac:dyDescent="0.2"/>
    <row r="699" x14ac:dyDescent="0.2"/>
    <row r="700" x14ac:dyDescent="0.2"/>
    <row r="701" x14ac:dyDescent="0.2"/>
    <row r="702" x14ac:dyDescent="0.2"/>
    <row r="703" x14ac:dyDescent="0.2"/>
    <row r="704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  <row r="733" x14ac:dyDescent="0.2"/>
    <row r="734" x14ac:dyDescent="0.2"/>
    <row r="735" x14ac:dyDescent="0.2"/>
    <row r="736" x14ac:dyDescent="0.2"/>
    <row r="737" x14ac:dyDescent="0.2"/>
    <row r="738" x14ac:dyDescent="0.2"/>
    <row r="739" x14ac:dyDescent="0.2"/>
    <row r="740" x14ac:dyDescent="0.2"/>
    <row r="741" x14ac:dyDescent="0.2"/>
    <row r="742" x14ac:dyDescent="0.2"/>
    <row r="743" x14ac:dyDescent="0.2"/>
    <row r="744" x14ac:dyDescent="0.2"/>
    <row r="745" x14ac:dyDescent="0.2"/>
    <row r="746" x14ac:dyDescent="0.2"/>
    <row r="747" x14ac:dyDescent="0.2"/>
    <row r="748" x14ac:dyDescent="0.2"/>
    <row r="749" x14ac:dyDescent="0.2"/>
    <row r="750" x14ac:dyDescent="0.2"/>
    <row r="751" x14ac:dyDescent="0.2"/>
    <row r="752" x14ac:dyDescent="0.2"/>
    <row r="753" x14ac:dyDescent="0.2"/>
    <row r="754" x14ac:dyDescent="0.2"/>
    <row r="755" x14ac:dyDescent="0.2"/>
    <row r="756" x14ac:dyDescent="0.2"/>
    <row r="757" x14ac:dyDescent="0.2"/>
    <row r="758" x14ac:dyDescent="0.2"/>
    <row r="759" x14ac:dyDescent="0.2"/>
    <row r="760" x14ac:dyDescent="0.2"/>
    <row r="761" x14ac:dyDescent="0.2"/>
    <row r="762" x14ac:dyDescent="0.2"/>
    <row r="763" x14ac:dyDescent="0.2"/>
    <row r="764" x14ac:dyDescent="0.2"/>
    <row r="765" x14ac:dyDescent="0.2"/>
    <row r="766" x14ac:dyDescent="0.2"/>
    <row r="767" x14ac:dyDescent="0.2"/>
    <row r="768" x14ac:dyDescent="0.2"/>
    <row r="769" x14ac:dyDescent="0.2"/>
    <row r="770" x14ac:dyDescent="0.2"/>
    <row r="771" x14ac:dyDescent="0.2"/>
    <row r="772" x14ac:dyDescent="0.2"/>
    <row r="773" x14ac:dyDescent="0.2"/>
    <row r="774" x14ac:dyDescent="0.2"/>
    <row r="775" x14ac:dyDescent="0.2"/>
    <row r="776" x14ac:dyDescent="0.2"/>
    <row r="777" x14ac:dyDescent="0.2"/>
    <row r="778" x14ac:dyDescent="0.2"/>
    <row r="779" x14ac:dyDescent="0.2"/>
    <row r="780" x14ac:dyDescent="0.2"/>
    <row r="781" x14ac:dyDescent="0.2"/>
    <row r="782" x14ac:dyDescent="0.2"/>
    <row r="783" x14ac:dyDescent="0.2"/>
    <row r="784" x14ac:dyDescent="0.2"/>
    <row r="785" x14ac:dyDescent="0.2"/>
    <row r="786" x14ac:dyDescent="0.2"/>
    <row r="787" x14ac:dyDescent="0.2"/>
    <row r="788" x14ac:dyDescent="0.2"/>
    <row r="789" x14ac:dyDescent="0.2"/>
    <row r="790" x14ac:dyDescent="0.2"/>
    <row r="791" x14ac:dyDescent="0.2"/>
    <row r="792" x14ac:dyDescent="0.2"/>
    <row r="793" x14ac:dyDescent="0.2"/>
    <row r="794" x14ac:dyDescent="0.2"/>
    <row r="795" x14ac:dyDescent="0.2"/>
    <row r="796" x14ac:dyDescent="0.2"/>
    <row r="797" x14ac:dyDescent="0.2"/>
    <row r="798" x14ac:dyDescent="0.2"/>
    <row r="799" x14ac:dyDescent="0.2"/>
    <row r="800" x14ac:dyDescent="0.2"/>
    <row r="801" x14ac:dyDescent="0.2"/>
    <row r="802" x14ac:dyDescent="0.2"/>
    <row r="803" x14ac:dyDescent="0.2"/>
    <row r="804" x14ac:dyDescent="0.2"/>
    <row r="805" x14ac:dyDescent="0.2"/>
    <row r="806" x14ac:dyDescent="0.2"/>
    <row r="807" x14ac:dyDescent="0.2"/>
    <row r="808" x14ac:dyDescent="0.2"/>
    <row r="809" x14ac:dyDescent="0.2"/>
    <row r="810" x14ac:dyDescent="0.2"/>
    <row r="811" x14ac:dyDescent="0.2"/>
    <row r="812" x14ac:dyDescent="0.2"/>
    <row r="813" x14ac:dyDescent="0.2"/>
    <row r="814" x14ac:dyDescent="0.2"/>
    <row r="815" x14ac:dyDescent="0.2"/>
    <row r="816" x14ac:dyDescent="0.2"/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  <row r="1016" x14ac:dyDescent="0.2"/>
    <row r="1017" x14ac:dyDescent="0.2"/>
    <row r="1018" x14ac:dyDescent="0.2"/>
    <row r="1019" x14ac:dyDescent="0.2"/>
    <row r="1020" x14ac:dyDescent="0.2"/>
    <row r="1021" x14ac:dyDescent="0.2"/>
    <row r="1022" x14ac:dyDescent="0.2"/>
    <row r="1023" x14ac:dyDescent="0.2"/>
    <row r="1024" x14ac:dyDescent="0.2"/>
    <row r="1025" x14ac:dyDescent="0.2"/>
    <row r="1026" x14ac:dyDescent="0.2"/>
    <row r="1027" x14ac:dyDescent="0.2"/>
    <row r="1028" x14ac:dyDescent="0.2"/>
    <row r="1029" x14ac:dyDescent="0.2"/>
    <row r="1030" x14ac:dyDescent="0.2"/>
    <row r="1031" x14ac:dyDescent="0.2"/>
    <row r="1032" x14ac:dyDescent="0.2"/>
    <row r="1033" x14ac:dyDescent="0.2"/>
    <row r="1034" x14ac:dyDescent="0.2"/>
    <row r="1035" x14ac:dyDescent="0.2"/>
    <row r="1036" x14ac:dyDescent="0.2"/>
    <row r="1037" x14ac:dyDescent="0.2"/>
    <row r="1038" x14ac:dyDescent="0.2"/>
    <row r="1039" x14ac:dyDescent="0.2"/>
    <row r="1040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  <row r="1055" x14ac:dyDescent="0.2"/>
    <row r="1056" x14ac:dyDescent="0.2"/>
    <row r="1057" x14ac:dyDescent="0.2"/>
    <row r="1058" x14ac:dyDescent="0.2"/>
    <row r="1059" x14ac:dyDescent="0.2"/>
    <row r="1060" x14ac:dyDescent="0.2"/>
    <row r="1061" x14ac:dyDescent="0.2"/>
    <row r="1062" x14ac:dyDescent="0.2"/>
    <row r="1063" x14ac:dyDescent="0.2"/>
    <row r="1064" x14ac:dyDescent="0.2"/>
    <row r="1065" x14ac:dyDescent="0.2"/>
    <row r="1066" x14ac:dyDescent="0.2"/>
    <row r="1067" x14ac:dyDescent="0.2"/>
    <row r="1068" x14ac:dyDescent="0.2"/>
    <row r="1069" x14ac:dyDescent="0.2"/>
    <row r="1070" x14ac:dyDescent="0.2"/>
    <row r="1071" x14ac:dyDescent="0.2"/>
    <row r="1072" x14ac:dyDescent="0.2"/>
    <row r="1073" x14ac:dyDescent="0.2"/>
    <row r="1074" x14ac:dyDescent="0.2"/>
    <row r="1075" x14ac:dyDescent="0.2"/>
    <row r="1076" x14ac:dyDescent="0.2"/>
    <row r="1077" x14ac:dyDescent="0.2"/>
    <row r="1078" x14ac:dyDescent="0.2"/>
    <row r="1079" x14ac:dyDescent="0.2"/>
    <row r="1080" x14ac:dyDescent="0.2"/>
    <row r="1081" x14ac:dyDescent="0.2"/>
    <row r="1082" x14ac:dyDescent="0.2"/>
    <row r="1083" x14ac:dyDescent="0.2"/>
    <row r="1084" x14ac:dyDescent="0.2"/>
    <row r="1085" x14ac:dyDescent="0.2"/>
    <row r="1086" x14ac:dyDescent="0.2"/>
    <row r="1087" x14ac:dyDescent="0.2"/>
    <row r="1088" x14ac:dyDescent="0.2"/>
    <row r="1089" x14ac:dyDescent="0.2"/>
    <row r="1090" x14ac:dyDescent="0.2"/>
    <row r="1091" x14ac:dyDescent="0.2"/>
    <row r="1092" x14ac:dyDescent="0.2"/>
    <row r="1093" x14ac:dyDescent="0.2"/>
    <row r="1094" x14ac:dyDescent="0.2"/>
    <row r="1095" x14ac:dyDescent="0.2"/>
    <row r="1096" x14ac:dyDescent="0.2"/>
    <row r="1097" x14ac:dyDescent="0.2"/>
    <row r="1098" x14ac:dyDescent="0.2"/>
    <row r="1099" x14ac:dyDescent="0.2"/>
    <row r="1100" x14ac:dyDescent="0.2"/>
    <row r="1101" x14ac:dyDescent="0.2"/>
    <row r="1102" x14ac:dyDescent="0.2"/>
    <row r="1103" x14ac:dyDescent="0.2"/>
    <row r="1104" x14ac:dyDescent="0.2"/>
    <row r="1105" x14ac:dyDescent="0.2"/>
    <row r="1106" x14ac:dyDescent="0.2"/>
    <row r="1107" x14ac:dyDescent="0.2"/>
    <row r="1108" x14ac:dyDescent="0.2"/>
    <row r="1109" x14ac:dyDescent="0.2"/>
    <row r="1110" x14ac:dyDescent="0.2"/>
    <row r="1111" x14ac:dyDescent="0.2"/>
    <row r="1112" x14ac:dyDescent="0.2"/>
    <row r="1113" x14ac:dyDescent="0.2"/>
    <row r="1114" x14ac:dyDescent="0.2"/>
    <row r="1115" x14ac:dyDescent="0.2"/>
    <row r="1116" x14ac:dyDescent="0.2"/>
    <row r="1117" x14ac:dyDescent="0.2"/>
    <row r="1118" x14ac:dyDescent="0.2"/>
    <row r="1119" x14ac:dyDescent="0.2"/>
    <row r="1120" x14ac:dyDescent="0.2"/>
    <row r="1121" x14ac:dyDescent="0.2"/>
    <row r="1122" x14ac:dyDescent="0.2"/>
    <row r="1123" x14ac:dyDescent="0.2"/>
    <row r="1124" x14ac:dyDescent="0.2"/>
    <row r="1125" x14ac:dyDescent="0.2"/>
    <row r="1126" x14ac:dyDescent="0.2"/>
    <row r="1127" x14ac:dyDescent="0.2"/>
    <row r="1128" x14ac:dyDescent="0.2"/>
    <row r="1129" x14ac:dyDescent="0.2"/>
    <row r="1130" x14ac:dyDescent="0.2"/>
    <row r="1131" x14ac:dyDescent="0.2"/>
    <row r="1132" x14ac:dyDescent="0.2"/>
    <row r="1133" x14ac:dyDescent="0.2"/>
    <row r="1134" x14ac:dyDescent="0.2"/>
    <row r="1135" x14ac:dyDescent="0.2"/>
    <row r="1136" x14ac:dyDescent="0.2"/>
    <row r="1137" x14ac:dyDescent="0.2"/>
    <row r="1138" x14ac:dyDescent="0.2"/>
    <row r="1139" x14ac:dyDescent="0.2"/>
    <row r="1140" x14ac:dyDescent="0.2"/>
    <row r="1141" x14ac:dyDescent="0.2"/>
    <row r="1142" x14ac:dyDescent="0.2"/>
    <row r="1143" x14ac:dyDescent="0.2"/>
    <row r="1144" x14ac:dyDescent="0.2"/>
    <row r="1145" x14ac:dyDescent="0.2"/>
    <row r="1146" x14ac:dyDescent="0.2"/>
    <row r="1147" x14ac:dyDescent="0.2"/>
    <row r="1148" x14ac:dyDescent="0.2"/>
    <row r="1149" x14ac:dyDescent="0.2"/>
    <row r="1150" x14ac:dyDescent="0.2"/>
    <row r="1151" x14ac:dyDescent="0.2"/>
    <row r="1152" x14ac:dyDescent="0.2"/>
    <row r="1153" x14ac:dyDescent="0.2"/>
    <row r="1154" x14ac:dyDescent="0.2"/>
    <row r="1155" x14ac:dyDescent="0.2"/>
    <row r="1156" x14ac:dyDescent="0.2"/>
    <row r="1157" x14ac:dyDescent="0.2"/>
    <row r="1158" x14ac:dyDescent="0.2"/>
    <row r="1159" x14ac:dyDescent="0.2"/>
    <row r="1160" x14ac:dyDescent="0.2"/>
    <row r="1161" x14ac:dyDescent="0.2"/>
    <row r="1162" x14ac:dyDescent="0.2"/>
    <row r="1163" x14ac:dyDescent="0.2"/>
    <row r="1164" x14ac:dyDescent="0.2"/>
    <row r="1165" x14ac:dyDescent="0.2"/>
    <row r="1166" x14ac:dyDescent="0.2"/>
    <row r="1167" x14ac:dyDescent="0.2"/>
    <row r="1168" x14ac:dyDescent="0.2"/>
    <row r="1169" x14ac:dyDescent="0.2"/>
    <row r="1170" x14ac:dyDescent="0.2"/>
    <row r="1171" x14ac:dyDescent="0.2"/>
    <row r="1172" x14ac:dyDescent="0.2"/>
    <row r="1173" x14ac:dyDescent="0.2"/>
    <row r="1174" x14ac:dyDescent="0.2"/>
    <row r="1175" x14ac:dyDescent="0.2"/>
    <row r="1176" x14ac:dyDescent="0.2"/>
    <row r="1177" x14ac:dyDescent="0.2"/>
    <row r="1178" x14ac:dyDescent="0.2"/>
    <row r="1179" x14ac:dyDescent="0.2"/>
    <row r="1180" x14ac:dyDescent="0.2"/>
    <row r="1181" x14ac:dyDescent="0.2"/>
    <row r="1182" x14ac:dyDescent="0.2"/>
    <row r="1183" x14ac:dyDescent="0.2"/>
    <row r="1184" x14ac:dyDescent="0.2"/>
    <row r="1185" x14ac:dyDescent="0.2"/>
    <row r="1186" x14ac:dyDescent="0.2"/>
    <row r="1187" x14ac:dyDescent="0.2"/>
    <row r="1188" x14ac:dyDescent="0.2"/>
    <row r="1189" x14ac:dyDescent="0.2"/>
    <row r="1190" x14ac:dyDescent="0.2"/>
    <row r="1191" x14ac:dyDescent="0.2"/>
    <row r="1192" x14ac:dyDescent="0.2"/>
    <row r="1193" x14ac:dyDescent="0.2"/>
    <row r="1194" x14ac:dyDescent="0.2"/>
    <row r="1195" x14ac:dyDescent="0.2"/>
    <row r="1196" x14ac:dyDescent="0.2"/>
    <row r="1197" x14ac:dyDescent="0.2"/>
    <row r="1198" x14ac:dyDescent="0.2"/>
    <row r="1199" x14ac:dyDescent="0.2"/>
    <row r="1200" x14ac:dyDescent="0.2"/>
    <row r="1201" x14ac:dyDescent="0.2"/>
    <row r="1202" x14ac:dyDescent="0.2"/>
    <row r="1203" x14ac:dyDescent="0.2"/>
    <row r="1204" x14ac:dyDescent="0.2"/>
    <row r="1205" x14ac:dyDescent="0.2"/>
    <row r="1206" x14ac:dyDescent="0.2"/>
    <row r="1207" x14ac:dyDescent="0.2"/>
    <row r="1208" x14ac:dyDescent="0.2"/>
    <row r="1209" x14ac:dyDescent="0.2"/>
    <row r="1210" x14ac:dyDescent="0.2"/>
    <row r="1211" x14ac:dyDescent="0.2"/>
    <row r="1212" x14ac:dyDescent="0.2"/>
    <row r="1213" x14ac:dyDescent="0.2"/>
    <row r="1214" x14ac:dyDescent="0.2"/>
    <row r="1215" x14ac:dyDescent="0.2"/>
    <row r="1216" x14ac:dyDescent="0.2"/>
    <row r="1217" x14ac:dyDescent="0.2"/>
    <row r="1218" x14ac:dyDescent="0.2"/>
    <row r="1219" x14ac:dyDescent="0.2"/>
    <row r="1220" x14ac:dyDescent="0.2"/>
    <row r="1221" x14ac:dyDescent="0.2"/>
    <row r="1222" x14ac:dyDescent="0.2"/>
    <row r="1223" x14ac:dyDescent="0.2"/>
    <row r="1224" x14ac:dyDescent="0.2"/>
    <row r="1225" x14ac:dyDescent="0.2"/>
    <row r="1226" x14ac:dyDescent="0.2"/>
    <row r="1227" x14ac:dyDescent="0.2"/>
    <row r="1228" x14ac:dyDescent="0.2"/>
    <row r="1229" x14ac:dyDescent="0.2"/>
    <row r="1230" x14ac:dyDescent="0.2"/>
    <row r="1231" x14ac:dyDescent="0.2"/>
    <row r="1232" x14ac:dyDescent="0.2"/>
    <row r="1233" x14ac:dyDescent="0.2"/>
    <row r="1234" x14ac:dyDescent="0.2"/>
    <row r="1235" x14ac:dyDescent="0.2"/>
    <row r="1236" x14ac:dyDescent="0.2"/>
    <row r="1237" x14ac:dyDescent="0.2"/>
    <row r="1238" x14ac:dyDescent="0.2"/>
    <row r="1239" x14ac:dyDescent="0.2"/>
    <row r="1240" x14ac:dyDescent="0.2"/>
    <row r="1241" x14ac:dyDescent="0.2"/>
    <row r="1242" x14ac:dyDescent="0.2"/>
    <row r="1243" x14ac:dyDescent="0.2"/>
    <row r="1244" x14ac:dyDescent="0.2"/>
    <row r="1245" x14ac:dyDescent="0.2"/>
    <row r="1246" x14ac:dyDescent="0.2"/>
    <row r="1247" x14ac:dyDescent="0.2"/>
    <row r="1248" x14ac:dyDescent="0.2"/>
    <row r="1249" x14ac:dyDescent="0.2"/>
    <row r="1250" x14ac:dyDescent="0.2"/>
    <row r="1251" x14ac:dyDescent="0.2"/>
    <row r="1252" x14ac:dyDescent="0.2"/>
    <row r="1253" x14ac:dyDescent="0.2"/>
    <row r="1254" x14ac:dyDescent="0.2"/>
    <row r="1255" x14ac:dyDescent="0.2"/>
    <row r="1256" x14ac:dyDescent="0.2"/>
    <row r="1257" x14ac:dyDescent="0.2"/>
    <row r="1258" x14ac:dyDescent="0.2"/>
    <row r="1259" x14ac:dyDescent="0.2"/>
    <row r="1260" x14ac:dyDescent="0.2"/>
    <row r="1261" x14ac:dyDescent="0.2"/>
    <row r="1262" x14ac:dyDescent="0.2"/>
    <row r="1263" x14ac:dyDescent="0.2"/>
    <row r="1264" x14ac:dyDescent="0.2"/>
    <row r="1265" x14ac:dyDescent="0.2"/>
    <row r="1266" x14ac:dyDescent="0.2"/>
    <row r="1267" x14ac:dyDescent="0.2"/>
    <row r="1268" x14ac:dyDescent="0.2"/>
    <row r="1269" x14ac:dyDescent="0.2"/>
    <row r="1270" x14ac:dyDescent="0.2"/>
    <row r="1271" x14ac:dyDescent="0.2"/>
    <row r="1272" x14ac:dyDescent="0.2"/>
    <row r="1273" x14ac:dyDescent="0.2"/>
    <row r="1274" x14ac:dyDescent="0.2"/>
    <row r="1275" x14ac:dyDescent="0.2"/>
    <row r="1276" x14ac:dyDescent="0.2"/>
    <row r="1277" x14ac:dyDescent="0.2"/>
    <row r="1278" x14ac:dyDescent="0.2"/>
    <row r="1279" x14ac:dyDescent="0.2"/>
    <row r="1280" x14ac:dyDescent="0.2"/>
    <row r="1281" x14ac:dyDescent="0.2"/>
    <row r="1282" x14ac:dyDescent="0.2"/>
    <row r="1283" x14ac:dyDescent="0.2"/>
    <row r="1284" x14ac:dyDescent="0.2"/>
    <row r="1285" x14ac:dyDescent="0.2"/>
    <row r="1286" x14ac:dyDescent="0.2"/>
    <row r="1287" x14ac:dyDescent="0.2"/>
    <row r="1288" x14ac:dyDescent="0.2"/>
    <row r="1289" x14ac:dyDescent="0.2"/>
    <row r="1290" x14ac:dyDescent="0.2"/>
    <row r="1291" x14ac:dyDescent="0.2"/>
    <row r="1292" x14ac:dyDescent="0.2"/>
    <row r="1293" x14ac:dyDescent="0.2"/>
    <row r="1294" x14ac:dyDescent="0.2"/>
    <row r="1295" x14ac:dyDescent="0.2"/>
    <row r="1296" x14ac:dyDescent="0.2"/>
    <row r="1297" x14ac:dyDescent="0.2"/>
    <row r="1298" x14ac:dyDescent="0.2"/>
    <row r="1299" x14ac:dyDescent="0.2"/>
    <row r="1300" x14ac:dyDescent="0.2"/>
    <row r="1301" x14ac:dyDescent="0.2"/>
    <row r="1302" x14ac:dyDescent="0.2"/>
    <row r="1303" x14ac:dyDescent="0.2"/>
    <row r="1304" x14ac:dyDescent="0.2"/>
    <row r="1305" x14ac:dyDescent="0.2"/>
    <row r="1306" x14ac:dyDescent="0.2"/>
    <row r="1307" x14ac:dyDescent="0.2"/>
    <row r="1308" x14ac:dyDescent="0.2"/>
    <row r="1309" x14ac:dyDescent="0.2"/>
    <row r="1310" x14ac:dyDescent="0.2"/>
    <row r="1311" x14ac:dyDescent="0.2"/>
    <row r="1312" x14ac:dyDescent="0.2"/>
    <row r="1313" x14ac:dyDescent="0.2"/>
    <row r="1314" x14ac:dyDescent="0.2"/>
    <row r="1315" x14ac:dyDescent="0.2"/>
    <row r="1316" x14ac:dyDescent="0.2"/>
    <row r="1317" x14ac:dyDescent="0.2"/>
    <row r="1318" x14ac:dyDescent="0.2"/>
    <row r="1319" x14ac:dyDescent="0.2"/>
    <row r="1320" x14ac:dyDescent="0.2"/>
    <row r="1321" x14ac:dyDescent="0.2"/>
    <row r="1322" x14ac:dyDescent="0.2"/>
    <row r="1323" x14ac:dyDescent="0.2"/>
    <row r="1324" x14ac:dyDescent="0.2"/>
    <row r="1325" x14ac:dyDescent="0.2"/>
    <row r="1326" x14ac:dyDescent="0.2"/>
    <row r="1327" x14ac:dyDescent="0.2"/>
    <row r="1328" x14ac:dyDescent="0.2"/>
    <row r="1329" x14ac:dyDescent="0.2"/>
    <row r="1330" x14ac:dyDescent="0.2"/>
    <row r="1331" x14ac:dyDescent="0.2"/>
    <row r="1332" x14ac:dyDescent="0.2"/>
    <row r="1333" x14ac:dyDescent="0.2"/>
    <row r="1334" x14ac:dyDescent="0.2"/>
    <row r="1335" x14ac:dyDescent="0.2"/>
    <row r="1336" x14ac:dyDescent="0.2"/>
    <row r="1337" x14ac:dyDescent="0.2"/>
    <row r="1338" x14ac:dyDescent="0.2"/>
    <row r="1339" x14ac:dyDescent="0.2"/>
    <row r="1340" x14ac:dyDescent="0.2"/>
    <row r="1341" x14ac:dyDescent="0.2"/>
    <row r="1342" x14ac:dyDescent="0.2"/>
    <row r="1343" x14ac:dyDescent="0.2"/>
    <row r="1344" x14ac:dyDescent="0.2"/>
    <row r="1345" x14ac:dyDescent="0.2"/>
    <row r="1346" x14ac:dyDescent="0.2"/>
    <row r="1347" x14ac:dyDescent="0.2"/>
    <row r="1348" x14ac:dyDescent="0.2"/>
    <row r="1349" x14ac:dyDescent="0.2"/>
    <row r="1350" x14ac:dyDescent="0.2"/>
    <row r="1351" x14ac:dyDescent="0.2"/>
    <row r="1352" x14ac:dyDescent="0.2"/>
    <row r="1353" x14ac:dyDescent="0.2"/>
    <row r="1354" x14ac:dyDescent="0.2"/>
    <row r="1355" x14ac:dyDescent="0.2"/>
    <row r="1356" x14ac:dyDescent="0.2"/>
    <row r="1357" x14ac:dyDescent="0.2"/>
    <row r="1358" x14ac:dyDescent="0.2"/>
    <row r="1359" x14ac:dyDescent="0.2"/>
    <row r="1360" x14ac:dyDescent="0.2"/>
    <row r="1361" x14ac:dyDescent="0.2"/>
    <row r="1362" x14ac:dyDescent="0.2"/>
    <row r="1363" x14ac:dyDescent="0.2"/>
    <row r="1364" x14ac:dyDescent="0.2"/>
    <row r="1365" x14ac:dyDescent="0.2"/>
    <row r="1366" x14ac:dyDescent="0.2"/>
    <row r="1367" x14ac:dyDescent="0.2"/>
    <row r="1368" x14ac:dyDescent="0.2"/>
    <row r="1369" x14ac:dyDescent="0.2"/>
    <row r="1370" x14ac:dyDescent="0.2"/>
    <row r="1371" x14ac:dyDescent="0.2"/>
    <row r="1372" x14ac:dyDescent="0.2"/>
    <row r="1373" x14ac:dyDescent="0.2"/>
    <row r="1374" x14ac:dyDescent="0.2"/>
    <row r="1375" x14ac:dyDescent="0.2"/>
    <row r="1376" x14ac:dyDescent="0.2"/>
    <row r="1377" x14ac:dyDescent="0.2"/>
    <row r="1378" x14ac:dyDescent="0.2"/>
    <row r="1379" x14ac:dyDescent="0.2"/>
    <row r="1380" x14ac:dyDescent="0.2"/>
    <row r="1381" x14ac:dyDescent="0.2"/>
    <row r="1382" x14ac:dyDescent="0.2"/>
    <row r="1383" x14ac:dyDescent="0.2"/>
    <row r="1384" x14ac:dyDescent="0.2"/>
    <row r="1385" x14ac:dyDescent="0.2"/>
    <row r="1386" x14ac:dyDescent="0.2"/>
    <row r="1387" x14ac:dyDescent="0.2"/>
    <row r="1388" x14ac:dyDescent="0.2"/>
    <row r="1389" x14ac:dyDescent="0.2"/>
    <row r="1390" x14ac:dyDescent="0.2"/>
    <row r="1391" x14ac:dyDescent="0.2"/>
    <row r="1392" x14ac:dyDescent="0.2"/>
    <row r="1393" x14ac:dyDescent="0.2"/>
    <row r="1394" x14ac:dyDescent="0.2"/>
    <row r="1395" x14ac:dyDescent="0.2"/>
    <row r="1396" x14ac:dyDescent="0.2"/>
    <row r="1397" x14ac:dyDescent="0.2"/>
    <row r="1398" x14ac:dyDescent="0.2"/>
    <row r="1399" x14ac:dyDescent="0.2"/>
    <row r="1400" x14ac:dyDescent="0.2"/>
    <row r="1401" x14ac:dyDescent="0.2"/>
    <row r="1402" x14ac:dyDescent="0.2"/>
    <row r="1403" x14ac:dyDescent="0.2"/>
    <row r="1404" x14ac:dyDescent="0.2"/>
    <row r="1405" x14ac:dyDescent="0.2"/>
    <row r="1406" x14ac:dyDescent="0.2"/>
    <row r="1407" x14ac:dyDescent="0.2"/>
    <row r="1408" x14ac:dyDescent="0.2"/>
    <row r="1409" x14ac:dyDescent="0.2"/>
    <row r="1410" x14ac:dyDescent="0.2"/>
    <row r="1411" x14ac:dyDescent="0.2"/>
    <row r="1412" x14ac:dyDescent="0.2"/>
    <row r="1413" x14ac:dyDescent="0.2"/>
    <row r="1414" x14ac:dyDescent="0.2"/>
    <row r="1415" x14ac:dyDescent="0.2"/>
    <row r="1416" x14ac:dyDescent="0.2"/>
    <row r="1417" x14ac:dyDescent="0.2"/>
    <row r="1418" x14ac:dyDescent="0.2"/>
    <row r="1419" x14ac:dyDescent="0.2"/>
    <row r="1420" x14ac:dyDescent="0.2"/>
    <row r="1421" x14ac:dyDescent="0.2"/>
    <row r="1422" x14ac:dyDescent="0.2"/>
    <row r="1423" x14ac:dyDescent="0.2"/>
    <row r="1424" x14ac:dyDescent="0.2"/>
    <row r="1425" x14ac:dyDescent="0.2"/>
    <row r="1426" x14ac:dyDescent="0.2"/>
    <row r="1427" x14ac:dyDescent="0.2"/>
    <row r="1428" x14ac:dyDescent="0.2"/>
    <row r="1429" x14ac:dyDescent="0.2"/>
    <row r="1430" x14ac:dyDescent="0.2"/>
    <row r="1431" x14ac:dyDescent="0.2"/>
    <row r="1432" x14ac:dyDescent="0.2"/>
    <row r="1433" x14ac:dyDescent="0.2"/>
    <row r="1434" x14ac:dyDescent="0.2"/>
    <row r="1435" x14ac:dyDescent="0.2"/>
    <row r="1436" x14ac:dyDescent="0.2"/>
    <row r="1437" x14ac:dyDescent="0.2"/>
    <row r="1438" x14ac:dyDescent="0.2"/>
    <row r="1439" x14ac:dyDescent="0.2"/>
    <row r="1440" x14ac:dyDescent="0.2"/>
    <row r="1441" x14ac:dyDescent="0.2"/>
    <row r="1442" x14ac:dyDescent="0.2"/>
    <row r="1443" x14ac:dyDescent="0.2"/>
    <row r="1444" x14ac:dyDescent="0.2"/>
    <row r="1445" x14ac:dyDescent="0.2"/>
    <row r="1446" x14ac:dyDescent="0.2"/>
    <row r="1447" x14ac:dyDescent="0.2"/>
    <row r="1448" x14ac:dyDescent="0.2"/>
    <row r="1449" x14ac:dyDescent="0.2"/>
    <row r="1450" x14ac:dyDescent="0.2"/>
    <row r="1451" x14ac:dyDescent="0.2"/>
    <row r="1452" x14ac:dyDescent="0.2"/>
    <row r="1453" x14ac:dyDescent="0.2"/>
    <row r="1454" x14ac:dyDescent="0.2"/>
    <row r="1455" x14ac:dyDescent="0.2"/>
    <row r="1456" x14ac:dyDescent="0.2"/>
    <row r="1457" x14ac:dyDescent="0.2"/>
    <row r="1458" x14ac:dyDescent="0.2"/>
    <row r="1459" x14ac:dyDescent="0.2"/>
    <row r="1460" x14ac:dyDescent="0.2"/>
    <row r="1461" x14ac:dyDescent="0.2"/>
    <row r="1462" x14ac:dyDescent="0.2"/>
    <row r="1463" x14ac:dyDescent="0.2"/>
    <row r="1464" x14ac:dyDescent="0.2"/>
    <row r="1465" x14ac:dyDescent="0.2"/>
    <row r="1466" x14ac:dyDescent="0.2"/>
    <row r="1467" x14ac:dyDescent="0.2"/>
    <row r="1468" x14ac:dyDescent="0.2"/>
    <row r="1469" x14ac:dyDescent="0.2"/>
    <row r="1470" x14ac:dyDescent="0.2"/>
    <row r="1471" x14ac:dyDescent="0.2"/>
    <row r="1472" x14ac:dyDescent="0.2"/>
    <row r="1473" x14ac:dyDescent="0.2"/>
    <row r="1474" x14ac:dyDescent="0.2"/>
    <row r="1475" x14ac:dyDescent="0.2"/>
    <row r="1476" x14ac:dyDescent="0.2"/>
    <row r="1477" x14ac:dyDescent="0.2"/>
    <row r="1478" x14ac:dyDescent="0.2"/>
    <row r="1479" x14ac:dyDescent="0.2"/>
    <row r="1480" x14ac:dyDescent="0.2"/>
    <row r="1481" x14ac:dyDescent="0.2"/>
    <row r="1482" x14ac:dyDescent="0.2"/>
    <row r="1483" x14ac:dyDescent="0.2"/>
    <row r="1484" x14ac:dyDescent="0.2"/>
    <row r="1485" x14ac:dyDescent="0.2"/>
    <row r="1486" x14ac:dyDescent="0.2"/>
    <row r="1487" x14ac:dyDescent="0.2"/>
    <row r="1488" x14ac:dyDescent="0.2"/>
    <row r="1489" x14ac:dyDescent="0.2"/>
    <row r="1490" x14ac:dyDescent="0.2"/>
    <row r="1491" x14ac:dyDescent="0.2"/>
    <row r="1492" x14ac:dyDescent="0.2"/>
    <row r="1493" x14ac:dyDescent="0.2"/>
    <row r="1494" x14ac:dyDescent="0.2"/>
    <row r="1495" x14ac:dyDescent="0.2"/>
    <row r="1496" x14ac:dyDescent="0.2"/>
    <row r="1497" x14ac:dyDescent="0.2"/>
    <row r="1498" x14ac:dyDescent="0.2"/>
    <row r="1499" x14ac:dyDescent="0.2"/>
    <row r="1500" x14ac:dyDescent="0.2"/>
    <row r="1501" x14ac:dyDescent="0.2"/>
    <row r="1502" x14ac:dyDescent="0.2"/>
    <row r="1503" x14ac:dyDescent="0.2"/>
    <row r="1504" x14ac:dyDescent="0.2"/>
    <row r="1505" x14ac:dyDescent="0.2"/>
    <row r="1506" x14ac:dyDescent="0.2"/>
    <row r="1507" x14ac:dyDescent="0.2"/>
    <row r="1508" x14ac:dyDescent="0.2"/>
    <row r="1509" x14ac:dyDescent="0.2"/>
    <row r="1510" x14ac:dyDescent="0.2"/>
    <row r="1511" x14ac:dyDescent="0.2"/>
    <row r="1512" x14ac:dyDescent="0.2"/>
    <row r="1513" x14ac:dyDescent="0.2"/>
    <row r="1514" x14ac:dyDescent="0.2"/>
    <row r="1515" x14ac:dyDescent="0.2"/>
    <row r="1516" x14ac:dyDescent="0.2"/>
    <row r="1517" x14ac:dyDescent="0.2"/>
    <row r="1518" x14ac:dyDescent="0.2"/>
    <row r="1519" x14ac:dyDescent="0.2"/>
    <row r="1520" x14ac:dyDescent="0.2"/>
    <row r="1521" x14ac:dyDescent="0.2"/>
    <row r="1522" x14ac:dyDescent="0.2"/>
    <row r="1523" x14ac:dyDescent="0.2"/>
    <row r="1524" x14ac:dyDescent="0.2"/>
    <row r="1525" x14ac:dyDescent="0.2"/>
    <row r="1526" x14ac:dyDescent="0.2"/>
    <row r="1527" x14ac:dyDescent="0.2"/>
    <row r="1528" x14ac:dyDescent="0.2"/>
    <row r="1529" x14ac:dyDescent="0.2"/>
    <row r="1530" x14ac:dyDescent="0.2"/>
    <row r="1531" x14ac:dyDescent="0.2"/>
    <row r="1532" x14ac:dyDescent="0.2"/>
    <row r="1533" x14ac:dyDescent="0.2"/>
    <row r="1534" x14ac:dyDescent="0.2"/>
    <row r="1535" x14ac:dyDescent="0.2"/>
    <row r="1536" x14ac:dyDescent="0.2"/>
    <row r="1537" x14ac:dyDescent="0.2"/>
    <row r="1538" x14ac:dyDescent="0.2"/>
    <row r="1539" x14ac:dyDescent="0.2"/>
    <row r="1540" x14ac:dyDescent="0.2"/>
    <row r="1541" x14ac:dyDescent="0.2"/>
    <row r="1542" x14ac:dyDescent="0.2"/>
    <row r="1543" x14ac:dyDescent="0.2"/>
    <row r="1544" x14ac:dyDescent="0.2"/>
    <row r="1545" x14ac:dyDescent="0.2"/>
    <row r="1546" x14ac:dyDescent="0.2"/>
    <row r="1547" x14ac:dyDescent="0.2"/>
    <row r="1548" x14ac:dyDescent="0.2"/>
    <row r="1549" x14ac:dyDescent="0.2"/>
    <row r="1550" x14ac:dyDescent="0.2"/>
    <row r="1551" x14ac:dyDescent="0.2"/>
    <row r="1552" x14ac:dyDescent="0.2"/>
    <row r="1553" x14ac:dyDescent="0.2"/>
    <row r="1554" x14ac:dyDescent="0.2"/>
    <row r="1555" x14ac:dyDescent="0.2"/>
    <row r="1556" x14ac:dyDescent="0.2"/>
    <row r="1557" x14ac:dyDescent="0.2"/>
    <row r="1558" x14ac:dyDescent="0.2"/>
    <row r="1559" x14ac:dyDescent="0.2"/>
    <row r="1560" x14ac:dyDescent="0.2"/>
    <row r="1561" x14ac:dyDescent="0.2"/>
    <row r="1562" x14ac:dyDescent="0.2"/>
    <row r="1563" x14ac:dyDescent="0.2"/>
    <row r="1564" x14ac:dyDescent="0.2"/>
    <row r="1565" x14ac:dyDescent="0.2"/>
    <row r="1566" x14ac:dyDescent="0.2"/>
    <row r="1567" x14ac:dyDescent="0.2"/>
    <row r="1568" x14ac:dyDescent="0.2"/>
    <row r="1569" x14ac:dyDescent="0.2"/>
    <row r="1570" x14ac:dyDescent="0.2"/>
    <row r="1571" x14ac:dyDescent="0.2"/>
    <row r="1572" x14ac:dyDescent="0.2"/>
    <row r="1573" x14ac:dyDescent="0.2"/>
    <row r="1574" x14ac:dyDescent="0.2"/>
    <row r="1575" x14ac:dyDescent="0.2"/>
    <row r="1576" x14ac:dyDescent="0.2"/>
    <row r="1577" x14ac:dyDescent="0.2"/>
    <row r="1578" x14ac:dyDescent="0.2"/>
    <row r="1579" x14ac:dyDescent="0.2"/>
    <row r="1580" x14ac:dyDescent="0.2"/>
    <row r="1581" x14ac:dyDescent="0.2"/>
    <row r="1582" x14ac:dyDescent="0.2"/>
    <row r="1583" x14ac:dyDescent="0.2"/>
    <row r="1584" x14ac:dyDescent="0.2"/>
    <row r="1585" x14ac:dyDescent="0.2"/>
    <row r="1586" x14ac:dyDescent="0.2"/>
    <row r="1587" x14ac:dyDescent="0.2"/>
    <row r="1588" x14ac:dyDescent="0.2"/>
    <row r="1589" x14ac:dyDescent="0.2"/>
    <row r="1590" x14ac:dyDescent="0.2"/>
    <row r="1591" x14ac:dyDescent="0.2"/>
    <row r="1592" x14ac:dyDescent="0.2"/>
    <row r="1593" x14ac:dyDescent="0.2"/>
    <row r="1594" x14ac:dyDescent="0.2"/>
    <row r="1595" x14ac:dyDescent="0.2"/>
    <row r="1596" x14ac:dyDescent="0.2"/>
    <row r="1597" x14ac:dyDescent="0.2"/>
    <row r="1598" x14ac:dyDescent="0.2"/>
    <row r="1599" x14ac:dyDescent="0.2"/>
    <row r="1600" x14ac:dyDescent="0.2"/>
    <row r="1601" x14ac:dyDescent="0.2"/>
    <row r="1602" x14ac:dyDescent="0.2"/>
    <row r="1603" x14ac:dyDescent="0.2"/>
    <row r="1604" x14ac:dyDescent="0.2"/>
    <row r="1605" x14ac:dyDescent="0.2"/>
    <row r="1606" x14ac:dyDescent="0.2"/>
    <row r="1607" x14ac:dyDescent="0.2"/>
    <row r="1608" x14ac:dyDescent="0.2"/>
    <row r="1609" x14ac:dyDescent="0.2"/>
    <row r="1610" x14ac:dyDescent="0.2"/>
    <row r="1611" x14ac:dyDescent="0.2"/>
    <row r="1612" x14ac:dyDescent="0.2"/>
    <row r="1613" x14ac:dyDescent="0.2"/>
    <row r="1614" x14ac:dyDescent="0.2"/>
    <row r="1615" x14ac:dyDescent="0.2"/>
    <row r="1616" x14ac:dyDescent="0.2"/>
    <row r="1617" x14ac:dyDescent="0.2"/>
    <row r="1618" x14ac:dyDescent="0.2"/>
    <row r="1619" x14ac:dyDescent="0.2"/>
    <row r="1620" x14ac:dyDescent="0.2"/>
    <row r="1621" x14ac:dyDescent="0.2"/>
    <row r="1622" x14ac:dyDescent="0.2"/>
    <row r="1623" x14ac:dyDescent="0.2"/>
    <row r="1624" x14ac:dyDescent="0.2"/>
    <row r="1625" x14ac:dyDescent="0.2"/>
    <row r="1626" x14ac:dyDescent="0.2"/>
    <row r="1627" x14ac:dyDescent="0.2"/>
    <row r="1628" x14ac:dyDescent="0.2"/>
    <row r="1629" x14ac:dyDescent="0.2"/>
    <row r="1630" x14ac:dyDescent="0.2"/>
    <row r="1631" x14ac:dyDescent="0.2"/>
    <row r="1632" x14ac:dyDescent="0.2"/>
    <row r="1633" x14ac:dyDescent="0.2"/>
    <row r="1634" x14ac:dyDescent="0.2"/>
    <row r="1635" x14ac:dyDescent="0.2"/>
    <row r="1636" x14ac:dyDescent="0.2"/>
    <row r="1637" x14ac:dyDescent="0.2"/>
    <row r="1638" x14ac:dyDescent="0.2"/>
    <row r="1639" x14ac:dyDescent="0.2"/>
    <row r="1640" x14ac:dyDescent="0.2"/>
    <row r="1641" x14ac:dyDescent="0.2"/>
    <row r="1642" x14ac:dyDescent="0.2"/>
    <row r="1643" x14ac:dyDescent="0.2"/>
    <row r="1644" x14ac:dyDescent="0.2"/>
    <row r="1645" x14ac:dyDescent="0.2"/>
    <row r="1646" x14ac:dyDescent="0.2"/>
    <row r="1647" x14ac:dyDescent="0.2"/>
    <row r="1648" x14ac:dyDescent="0.2"/>
    <row r="1649" x14ac:dyDescent="0.2"/>
    <row r="1650" x14ac:dyDescent="0.2"/>
    <row r="1651" x14ac:dyDescent="0.2"/>
    <row r="1652" x14ac:dyDescent="0.2"/>
    <row r="1653" x14ac:dyDescent="0.2"/>
    <row r="1654" x14ac:dyDescent="0.2"/>
    <row r="1655" x14ac:dyDescent="0.2"/>
    <row r="1656" x14ac:dyDescent="0.2"/>
    <row r="1657" x14ac:dyDescent="0.2"/>
    <row r="1658" x14ac:dyDescent="0.2"/>
    <row r="1659" x14ac:dyDescent="0.2"/>
    <row r="1660" x14ac:dyDescent="0.2"/>
    <row r="1661" x14ac:dyDescent="0.2"/>
    <row r="1662" x14ac:dyDescent="0.2"/>
    <row r="1663" x14ac:dyDescent="0.2"/>
    <row r="1664" x14ac:dyDescent="0.2"/>
    <row r="1665" x14ac:dyDescent="0.2"/>
    <row r="1666" x14ac:dyDescent="0.2"/>
    <row r="1667" x14ac:dyDescent="0.2"/>
    <row r="1668" x14ac:dyDescent="0.2"/>
    <row r="1669" x14ac:dyDescent="0.2"/>
    <row r="1670" x14ac:dyDescent="0.2"/>
    <row r="1671" x14ac:dyDescent="0.2"/>
    <row r="1672" x14ac:dyDescent="0.2"/>
    <row r="1673" x14ac:dyDescent="0.2"/>
    <row r="1674" x14ac:dyDescent="0.2"/>
    <row r="1675" x14ac:dyDescent="0.2"/>
    <row r="1676" x14ac:dyDescent="0.2"/>
    <row r="1677" x14ac:dyDescent="0.2"/>
    <row r="1678" x14ac:dyDescent="0.2"/>
    <row r="1679" x14ac:dyDescent="0.2"/>
    <row r="1680" x14ac:dyDescent="0.2"/>
    <row r="1681" x14ac:dyDescent="0.2"/>
    <row r="1682" x14ac:dyDescent="0.2"/>
    <row r="1683" x14ac:dyDescent="0.2"/>
    <row r="1684" x14ac:dyDescent="0.2"/>
    <row r="1685" x14ac:dyDescent="0.2"/>
    <row r="1686" x14ac:dyDescent="0.2"/>
    <row r="1687" x14ac:dyDescent="0.2"/>
    <row r="1688" x14ac:dyDescent="0.2"/>
    <row r="1689" x14ac:dyDescent="0.2"/>
    <row r="1690" x14ac:dyDescent="0.2"/>
    <row r="1691" x14ac:dyDescent="0.2"/>
    <row r="1692" x14ac:dyDescent="0.2"/>
    <row r="1693" x14ac:dyDescent="0.2"/>
    <row r="1694" x14ac:dyDescent="0.2"/>
    <row r="1695" x14ac:dyDescent="0.2"/>
    <row r="1696" x14ac:dyDescent="0.2"/>
    <row r="1697" x14ac:dyDescent="0.2"/>
    <row r="1698" x14ac:dyDescent="0.2"/>
    <row r="1699" x14ac:dyDescent="0.2"/>
    <row r="1700" x14ac:dyDescent="0.2"/>
    <row r="1701" x14ac:dyDescent="0.2"/>
    <row r="1702" x14ac:dyDescent="0.2"/>
    <row r="1703" x14ac:dyDescent="0.2"/>
    <row r="1704" x14ac:dyDescent="0.2"/>
    <row r="1705" x14ac:dyDescent="0.2"/>
    <row r="1706" x14ac:dyDescent="0.2"/>
    <row r="1707" x14ac:dyDescent="0.2"/>
    <row r="1708" x14ac:dyDescent="0.2"/>
    <row r="1709" x14ac:dyDescent="0.2"/>
    <row r="1710" x14ac:dyDescent="0.2"/>
    <row r="1711" x14ac:dyDescent="0.2"/>
    <row r="1712" x14ac:dyDescent="0.2"/>
    <row r="1713" x14ac:dyDescent="0.2"/>
    <row r="1714" x14ac:dyDescent="0.2"/>
    <row r="1715" x14ac:dyDescent="0.2"/>
    <row r="1716" x14ac:dyDescent="0.2"/>
    <row r="1717" x14ac:dyDescent="0.2"/>
    <row r="1718" x14ac:dyDescent="0.2"/>
    <row r="1719" x14ac:dyDescent="0.2"/>
    <row r="1720" x14ac:dyDescent="0.2"/>
    <row r="1721" x14ac:dyDescent="0.2"/>
    <row r="1722" x14ac:dyDescent="0.2"/>
    <row r="1723" x14ac:dyDescent="0.2"/>
    <row r="1724" x14ac:dyDescent="0.2"/>
    <row r="1725" x14ac:dyDescent="0.2"/>
    <row r="1726" x14ac:dyDescent="0.2"/>
    <row r="1727" x14ac:dyDescent="0.2"/>
    <row r="1728" x14ac:dyDescent="0.2"/>
    <row r="1729" x14ac:dyDescent="0.2"/>
    <row r="1730" x14ac:dyDescent="0.2"/>
    <row r="1731" x14ac:dyDescent="0.2"/>
    <row r="1732" x14ac:dyDescent="0.2"/>
    <row r="1733" x14ac:dyDescent="0.2"/>
    <row r="1734" x14ac:dyDescent="0.2"/>
    <row r="1735" x14ac:dyDescent="0.2"/>
    <row r="1736" x14ac:dyDescent="0.2"/>
    <row r="1737" x14ac:dyDescent="0.2"/>
    <row r="1738" x14ac:dyDescent="0.2"/>
    <row r="1739" x14ac:dyDescent="0.2"/>
    <row r="1740" x14ac:dyDescent="0.2"/>
    <row r="1741" x14ac:dyDescent="0.2"/>
    <row r="1742" x14ac:dyDescent="0.2"/>
    <row r="1743" x14ac:dyDescent="0.2"/>
    <row r="1744" x14ac:dyDescent="0.2"/>
    <row r="1745" x14ac:dyDescent="0.2"/>
    <row r="1746" x14ac:dyDescent="0.2"/>
    <row r="1747" x14ac:dyDescent="0.2"/>
    <row r="1748" x14ac:dyDescent="0.2"/>
    <row r="1749" x14ac:dyDescent="0.2"/>
    <row r="1750" x14ac:dyDescent="0.2"/>
    <row r="1751" x14ac:dyDescent="0.2"/>
    <row r="1752" x14ac:dyDescent="0.2"/>
    <row r="1753" x14ac:dyDescent="0.2"/>
    <row r="1754" x14ac:dyDescent="0.2"/>
    <row r="1755" x14ac:dyDescent="0.2"/>
    <row r="1756" x14ac:dyDescent="0.2"/>
    <row r="1757" x14ac:dyDescent="0.2"/>
    <row r="1758" x14ac:dyDescent="0.2"/>
    <row r="1759" x14ac:dyDescent="0.2"/>
    <row r="1760" x14ac:dyDescent="0.2"/>
    <row r="1761" x14ac:dyDescent="0.2"/>
    <row r="1762" x14ac:dyDescent="0.2"/>
    <row r="1763" x14ac:dyDescent="0.2"/>
    <row r="1764" x14ac:dyDescent="0.2"/>
    <row r="1765" x14ac:dyDescent="0.2"/>
    <row r="1766" x14ac:dyDescent="0.2"/>
    <row r="1767" x14ac:dyDescent="0.2"/>
    <row r="1768" x14ac:dyDescent="0.2"/>
    <row r="1769" x14ac:dyDescent="0.2"/>
    <row r="1770" x14ac:dyDescent="0.2"/>
    <row r="1771" x14ac:dyDescent="0.2"/>
    <row r="1772" x14ac:dyDescent="0.2"/>
    <row r="1773" x14ac:dyDescent="0.2"/>
    <row r="1774" x14ac:dyDescent="0.2"/>
    <row r="1775" x14ac:dyDescent="0.2"/>
    <row r="1776" x14ac:dyDescent="0.2"/>
    <row r="1777" x14ac:dyDescent="0.2"/>
    <row r="1778" x14ac:dyDescent="0.2"/>
    <row r="1779" x14ac:dyDescent="0.2"/>
    <row r="1780" x14ac:dyDescent="0.2"/>
    <row r="1781" x14ac:dyDescent="0.2"/>
    <row r="1782" x14ac:dyDescent="0.2"/>
    <row r="1783" x14ac:dyDescent="0.2"/>
    <row r="1784" x14ac:dyDescent="0.2"/>
    <row r="1785" x14ac:dyDescent="0.2"/>
    <row r="1786" x14ac:dyDescent="0.2"/>
    <row r="1787" x14ac:dyDescent="0.2"/>
    <row r="1788" x14ac:dyDescent="0.2"/>
    <row r="1789" x14ac:dyDescent="0.2"/>
    <row r="1790" x14ac:dyDescent="0.2"/>
    <row r="1791" x14ac:dyDescent="0.2"/>
    <row r="1792" x14ac:dyDescent="0.2"/>
    <row r="1793" x14ac:dyDescent="0.2"/>
    <row r="1794" x14ac:dyDescent="0.2"/>
    <row r="1795" x14ac:dyDescent="0.2"/>
    <row r="1796" x14ac:dyDescent="0.2"/>
    <row r="1797" x14ac:dyDescent="0.2"/>
    <row r="1798" x14ac:dyDescent="0.2"/>
    <row r="1799" x14ac:dyDescent="0.2"/>
    <row r="1800" x14ac:dyDescent="0.2"/>
    <row r="1801" x14ac:dyDescent="0.2"/>
    <row r="1802" x14ac:dyDescent="0.2"/>
    <row r="1803" x14ac:dyDescent="0.2"/>
    <row r="1804" x14ac:dyDescent="0.2"/>
    <row r="1805" x14ac:dyDescent="0.2"/>
    <row r="1806" x14ac:dyDescent="0.2"/>
    <row r="1807" x14ac:dyDescent="0.2"/>
    <row r="1808" x14ac:dyDescent="0.2"/>
    <row r="1809" x14ac:dyDescent="0.2"/>
    <row r="1810" x14ac:dyDescent="0.2"/>
    <row r="1811" x14ac:dyDescent="0.2"/>
    <row r="1812" x14ac:dyDescent="0.2"/>
    <row r="1813" x14ac:dyDescent="0.2"/>
    <row r="1814" x14ac:dyDescent="0.2"/>
    <row r="1815" x14ac:dyDescent="0.2"/>
    <row r="1816" x14ac:dyDescent="0.2"/>
    <row r="1817" x14ac:dyDescent="0.2"/>
    <row r="1818" x14ac:dyDescent="0.2"/>
    <row r="1819" x14ac:dyDescent="0.2"/>
    <row r="1820" x14ac:dyDescent="0.2"/>
    <row r="1821" x14ac:dyDescent="0.2"/>
    <row r="1822" x14ac:dyDescent="0.2"/>
    <row r="1823" x14ac:dyDescent="0.2"/>
    <row r="1824" x14ac:dyDescent="0.2"/>
    <row r="1825" x14ac:dyDescent="0.2"/>
    <row r="1826" x14ac:dyDescent="0.2"/>
    <row r="1827" x14ac:dyDescent="0.2"/>
    <row r="1828" x14ac:dyDescent="0.2"/>
    <row r="1829" x14ac:dyDescent="0.2"/>
    <row r="1830" x14ac:dyDescent="0.2"/>
    <row r="1831" x14ac:dyDescent="0.2"/>
    <row r="1832" x14ac:dyDescent="0.2"/>
    <row r="1833" x14ac:dyDescent="0.2"/>
    <row r="1834" x14ac:dyDescent="0.2"/>
    <row r="1835" x14ac:dyDescent="0.2"/>
    <row r="1836" x14ac:dyDescent="0.2"/>
    <row r="1837" x14ac:dyDescent="0.2"/>
    <row r="1838" x14ac:dyDescent="0.2"/>
    <row r="1839" x14ac:dyDescent="0.2"/>
    <row r="1840" x14ac:dyDescent="0.2"/>
    <row r="1841" x14ac:dyDescent="0.2"/>
    <row r="1842" x14ac:dyDescent="0.2"/>
    <row r="1843" x14ac:dyDescent="0.2"/>
    <row r="1844" x14ac:dyDescent="0.2"/>
    <row r="1845" x14ac:dyDescent="0.2"/>
    <row r="1846" x14ac:dyDescent="0.2"/>
    <row r="1847" x14ac:dyDescent="0.2"/>
    <row r="1848" x14ac:dyDescent="0.2"/>
    <row r="1849" x14ac:dyDescent="0.2"/>
    <row r="1850" x14ac:dyDescent="0.2"/>
    <row r="1851" x14ac:dyDescent="0.2"/>
    <row r="1852" x14ac:dyDescent="0.2"/>
    <row r="1853" x14ac:dyDescent="0.2"/>
    <row r="1854" x14ac:dyDescent="0.2"/>
    <row r="1855" x14ac:dyDescent="0.2"/>
    <row r="1856" x14ac:dyDescent="0.2"/>
    <row r="1857" x14ac:dyDescent="0.2"/>
    <row r="1858" x14ac:dyDescent="0.2"/>
    <row r="1859" x14ac:dyDescent="0.2"/>
    <row r="1860" x14ac:dyDescent="0.2"/>
    <row r="1861" x14ac:dyDescent="0.2"/>
    <row r="1862" x14ac:dyDescent="0.2"/>
    <row r="1863" x14ac:dyDescent="0.2"/>
    <row r="1864" x14ac:dyDescent="0.2"/>
    <row r="1865" x14ac:dyDescent="0.2"/>
    <row r="1866" x14ac:dyDescent="0.2"/>
    <row r="1867" x14ac:dyDescent="0.2"/>
    <row r="1868" x14ac:dyDescent="0.2"/>
    <row r="1869" x14ac:dyDescent="0.2"/>
    <row r="1870" x14ac:dyDescent="0.2"/>
    <row r="1871" x14ac:dyDescent="0.2"/>
    <row r="1872" x14ac:dyDescent="0.2"/>
    <row r="1873" x14ac:dyDescent="0.2"/>
    <row r="1874" x14ac:dyDescent="0.2"/>
    <row r="1875" x14ac:dyDescent="0.2"/>
    <row r="1876" x14ac:dyDescent="0.2"/>
    <row r="1877" x14ac:dyDescent="0.2"/>
    <row r="1878" x14ac:dyDescent="0.2"/>
    <row r="1879" x14ac:dyDescent="0.2"/>
    <row r="1880" x14ac:dyDescent="0.2"/>
    <row r="1881" x14ac:dyDescent="0.2"/>
    <row r="1882" x14ac:dyDescent="0.2"/>
    <row r="1883" x14ac:dyDescent="0.2"/>
    <row r="1884" x14ac:dyDescent="0.2"/>
    <row r="1885" x14ac:dyDescent="0.2"/>
    <row r="1886" x14ac:dyDescent="0.2"/>
    <row r="1887" x14ac:dyDescent="0.2"/>
    <row r="1888" x14ac:dyDescent="0.2"/>
    <row r="1889" x14ac:dyDescent="0.2"/>
    <row r="1890" x14ac:dyDescent="0.2"/>
    <row r="1891" x14ac:dyDescent="0.2"/>
    <row r="1892" x14ac:dyDescent="0.2"/>
    <row r="1893" x14ac:dyDescent="0.2"/>
    <row r="1894" x14ac:dyDescent="0.2"/>
    <row r="1895" x14ac:dyDescent="0.2"/>
    <row r="1896" x14ac:dyDescent="0.2"/>
    <row r="1897" x14ac:dyDescent="0.2"/>
    <row r="1898" x14ac:dyDescent="0.2"/>
    <row r="1899" x14ac:dyDescent="0.2"/>
    <row r="1900" x14ac:dyDescent="0.2"/>
    <row r="1901" x14ac:dyDescent="0.2"/>
    <row r="1902" x14ac:dyDescent="0.2"/>
    <row r="1903" x14ac:dyDescent="0.2"/>
    <row r="1904" x14ac:dyDescent="0.2"/>
    <row r="1905" x14ac:dyDescent="0.2"/>
    <row r="1906" x14ac:dyDescent="0.2"/>
    <row r="1907" x14ac:dyDescent="0.2"/>
    <row r="1908" x14ac:dyDescent="0.2"/>
    <row r="1909" x14ac:dyDescent="0.2"/>
    <row r="1910" x14ac:dyDescent="0.2"/>
    <row r="1911" x14ac:dyDescent="0.2"/>
    <row r="1912" x14ac:dyDescent="0.2"/>
    <row r="1913" x14ac:dyDescent="0.2"/>
    <row r="1914" x14ac:dyDescent="0.2"/>
    <row r="1915" x14ac:dyDescent="0.2"/>
    <row r="1916" x14ac:dyDescent="0.2"/>
    <row r="1917" x14ac:dyDescent="0.2"/>
    <row r="1918" x14ac:dyDescent="0.2"/>
    <row r="1919" x14ac:dyDescent="0.2"/>
    <row r="1920" x14ac:dyDescent="0.2"/>
    <row r="1921" x14ac:dyDescent="0.2"/>
    <row r="1922" x14ac:dyDescent="0.2"/>
    <row r="1923" x14ac:dyDescent="0.2"/>
    <row r="1924" x14ac:dyDescent="0.2"/>
    <row r="1925" x14ac:dyDescent="0.2"/>
    <row r="1926" x14ac:dyDescent="0.2"/>
    <row r="1927" x14ac:dyDescent="0.2"/>
    <row r="1928" x14ac:dyDescent="0.2"/>
    <row r="1929" x14ac:dyDescent="0.2"/>
    <row r="1930" x14ac:dyDescent="0.2"/>
    <row r="1931" x14ac:dyDescent="0.2"/>
    <row r="1932" x14ac:dyDescent="0.2"/>
    <row r="1933" x14ac:dyDescent="0.2"/>
    <row r="1934" x14ac:dyDescent="0.2"/>
    <row r="1935" x14ac:dyDescent="0.2"/>
    <row r="1936" x14ac:dyDescent="0.2"/>
    <row r="1937" x14ac:dyDescent="0.2"/>
    <row r="1938" x14ac:dyDescent="0.2"/>
    <row r="1939" x14ac:dyDescent="0.2"/>
    <row r="1940" x14ac:dyDescent="0.2"/>
    <row r="1941" x14ac:dyDescent="0.2"/>
    <row r="1942" x14ac:dyDescent="0.2"/>
    <row r="1943" x14ac:dyDescent="0.2"/>
    <row r="1944" x14ac:dyDescent="0.2"/>
    <row r="1945" x14ac:dyDescent="0.2"/>
    <row r="1946" x14ac:dyDescent="0.2"/>
    <row r="1947" x14ac:dyDescent="0.2"/>
    <row r="1948" x14ac:dyDescent="0.2"/>
    <row r="1949" x14ac:dyDescent="0.2"/>
    <row r="1950" x14ac:dyDescent="0.2"/>
    <row r="1951" x14ac:dyDescent="0.2"/>
    <row r="1952" x14ac:dyDescent="0.2"/>
    <row r="1953" x14ac:dyDescent="0.2"/>
    <row r="1954" x14ac:dyDescent="0.2"/>
    <row r="1955" x14ac:dyDescent="0.2"/>
    <row r="1956" x14ac:dyDescent="0.2"/>
    <row r="1957" x14ac:dyDescent="0.2"/>
    <row r="1958" x14ac:dyDescent="0.2"/>
    <row r="1959" x14ac:dyDescent="0.2"/>
    <row r="1960" x14ac:dyDescent="0.2"/>
    <row r="1961" x14ac:dyDescent="0.2"/>
    <row r="1962" x14ac:dyDescent="0.2"/>
    <row r="1963" x14ac:dyDescent="0.2"/>
    <row r="1964" x14ac:dyDescent="0.2"/>
    <row r="1965" x14ac:dyDescent="0.2"/>
    <row r="1966" x14ac:dyDescent="0.2"/>
    <row r="1967" x14ac:dyDescent="0.2"/>
    <row r="1968" x14ac:dyDescent="0.2"/>
    <row r="1969" x14ac:dyDescent="0.2"/>
    <row r="1970" x14ac:dyDescent="0.2"/>
    <row r="1971" x14ac:dyDescent="0.2"/>
    <row r="1972" x14ac:dyDescent="0.2"/>
    <row r="1973" x14ac:dyDescent="0.2"/>
    <row r="1974" x14ac:dyDescent="0.2"/>
    <row r="1975" x14ac:dyDescent="0.2"/>
    <row r="1976" x14ac:dyDescent="0.2"/>
    <row r="1977" x14ac:dyDescent="0.2"/>
    <row r="1978" x14ac:dyDescent="0.2"/>
    <row r="1979" x14ac:dyDescent="0.2"/>
    <row r="1980" x14ac:dyDescent="0.2"/>
    <row r="1981" x14ac:dyDescent="0.2"/>
    <row r="1982" x14ac:dyDescent="0.2"/>
    <row r="1983" x14ac:dyDescent="0.2"/>
    <row r="1984" x14ac:dyDescent="0.2"/>
    <row r="1985" x14ac:dyDescent="0.2"/>
    <row r="1986" x14ac:dyDescent="0.2"/>
    <row r="1987" x14ac:dyDescent="0.2"/>
    <row r="1988" x14ac:dyDescent="0.2"/>
    <row r="1989" x14ac:dyDescent="0.2"/>
    <row r="1990" x14ac:dyDescent="0.2"/>
    <row r="1991" x14ac:dyDescent="0.2"/>
    <row r="1992" x14ac:dyDescent="0.2"/>
    <row r="1993" x14ac:dyDescent="0.2"/>
    <row r="1994" x14ac:dyDescent="0.2"/>
    <row r="1995" x14ac:dyDescent="0.2"/>
    <row r="1996" x14ac:dyDescent="0.2"/>
    <row r="1997" x14ac:dyDescent="0.2"/>
    <row r="1998" x14ac:dyDescent="0.2"/>
    <row r="1999" x14ac:dyDescent="0.2"/>
    <row r="2000" x14ac:dyDescent="0.2"/>
    <row r="2001" x14ac:dyDescent="0.2"/>
    <row r="2002" x14ac:dyDescent="0.2"/>
    <row r="2003" x14ac:dyDescent="0.2"/>
    <row r="2004" x14ac:dyDescent="0.2"/>
    <row r="2005" x14ac:dyDescent="0.2"/>
    <row r="2006" x14ac:dyDescent="0.2"/>
    <row r="2007" x14ac:dyDescent="0.2"/>
    <row r="2008" x14ac:dyDescent="0.2"/>
    <row r="2009" x14ac:dyDescent="0.2"/>
    <row r="2010" x14ac:dyDescent="0.2"/>
    <row r="2011" x14ac:dyDescent="0.2"/>
    <row r="2012" x14ac:dyDescent="0.2"/>
    <row r="2013" x14ac:dyDescent="0.2"/>
    <row r="2014" x14ac:dyDescent="0.2"/>
    <row r="2015" x14ac:dyDescent="0.2"/>
    <row r="2016" x14ac:dyDescent="0.2"/>
    <row r="2017" x14ac:dyDescent="0.2"/>
    <row r="2018" x14ac:dyDescent="0.2"/>
    <row r="2019" x14ac:dyDescent="0.2"/>
    <row r="2020" x14ac:dyDescent="0.2"/>
    <row r="2021" x14ac:dyDescent="0.2"/>
    <row r="2022" x14ac:dyDescent="0.2"/>
    <row r="2023" x14ac:dyDescent="0.2"/>
    <row r="2024" x14ac:dyDescent="0.2"/>
    <row r="2025" x14ac:dyDescent="0.2"/>
    <row r="2026" x14ac:dyDescent="0.2"/>
    <row r="2027" x14ac:dyDescent="0.2"/>
    <row r="2028" x14ac:dyDescent="0.2"/>
    <row r="2029" x14ac:dyDescent="0.2"/>
    <row r="2030" x14ac:dyDescent="0.2"/>
    <row r="2031" x14ac:dyDescent="0.2"/>
    <row r="2032" x14ac:dyDescent="0.2"/>
    <row r="2033" x14ac:dyDescent="0.2"/>
    <row r="2034" x14ac:dyDescent="0.2"/>
    <row r="2035" x14ac:dyDescent="0.2"/>
    <row r="2036" x14ac:dyDescent="0.2"/>
    <row r="2037" x14ac:dyDescent="0.2"/>
    <row r="2038" x14ac:dyDescent="0.2"/>
    <row r="2039" x14ac:dyDescent="0.2"/>
    <row r="2040" x14ac:dyDescent="0.2"/>
    <row r="2041" x14ac:dyDescent="0.2"/>
    <row r="2042" x14ac:dyDescent="0.2"/>
    <row r="2043" x14ac:dyDescent="0.2"/>
    <row r="2044" x14ac:dyDescent="0.2"/>
    <row r="2045" x14ac:dyDescent="0.2"/>
    <row r="2046" x14ac:dyDescent="0.2"/>
    <row r="2047" x14ac:dyDescent="0.2"/>
    <row r="2048" x14ac:dyDescent="0.2"/>
    <row r="2049" x14ac:dyDescent="0.2"/>
    <row r="2050" x14ac:dyDescent="0.2"/>
    <row r="2051" x14ac:dyDescent="0.2"/>
    <row r="2052" x14ac:dyDescent="0.2"/>
    <row r="2053" x14ac:dyDescent="0.2"/>
    <row r="2054" x14ac:dyDescent="0.2"/>
    <row r="2055" x14ac:dyDescent="0.2"/>
    <row r="2056" x14ac:dyDescent="0.2"/>
    <row r="2057" x14ac:dyDescent="0.2"/>
    <row r="2058" x14ac:dyDescent="0.2"/>
    <row r="2059" x14ac:dyDescent="0.2"/>
    <row r="2060" x14ac:dyDescent="0.2"/>
    <row r="2061" x14ac:dyDescent="0.2"/>
    <row r="2062" x14ac:dyDescent="0.2"/>
    <row r="2063" x14ac:dyDescent="0.2"/>
    <row r="2064" x14ac:dyDescent="0.2"/>
    <row r="2065" x14ac:dyDescent="0.2"/>
    <row r="2066" x14ac:dyDescent="0.2"/>
    <row r="2067" x14ac:dyDescent="0.2"/>
    <row r="2068" x14ac:dyDescent="0.2"/>
    <row r="2069" x14ac:dyDescent="0.2"/>
    <row r="2070" x14ac:dyDescent="0.2"/>
    <row r="2071" x14ac:dyDescent="0.2"/>
    <row r="2072" x14ac:dyDescent="0.2"/>
    <row r="2073" x14ac:dyDescent="0.2"/>
    <row r="2074" x14ac:dyDescent="0.2"/>
    <row r="2075" x14ac:dyDescent="0.2"/>
    <row r="2076" x14ac:dyDescent="0.2"/>
    <row r="2077" x14ac:dyDescent="0.2"/>
    <row r="2078" x14ac:dyDescent="0.2"/>
    <row r="2079" x14ac:dyDescent="0.2"/>
    <row r="2080" x14ac:dyDescent="0.2"/>
    <row r="2081" x14ac:dyDescent="0.2"/>
    <row r="2082" x14ac:dyDescent="0.2"/>
    <row r="2083" x14ac:dyDescent="0.2"/>
    <row r="2084" x14ac:dyDescent="0.2"/>
    <row r="2085" x14ac:dyDescent="0.2"/>
    <row r="2086" x14ac:dyDescent="0.2"/>
    <row r="2087" x14ac:dyDescent="0.2"/>
    <row r="2088" x14ac:dyDescent="0.2"/>
    <row r="2089" x14ac:dyDescent="0.2"/>
    <row r="2090" x14ac:dyDescent="0.2"/>
    <row r="2091" x14ac:dyDescent="0.2"/>
    <row r="2092" x14ac:dyDescent="0.2"/>
    <row r="2093" x14ac:dyDescent="0.2"/>
    <row r="2094" x14ac:dyDescent="0.2"/>
    <row r="2095" x14ac:dyDescent="0.2"/>
    <row r="2096" x14ac:dyDescent="0.2"/>
    <row r="2097" x14ac:dyDescent="0.2"/>
    <row r="2098" x14ac:dyDescent="0.2"/>
    <row r="2099" x14ac:dyDescent="0.2"/>
    <row r="2100" x14ac:dyDescent="0.2"/>
    <row r="2101" x14ac:dyDescent="0.2"/>
    <row r="2102" x14ac:dyDescent="0.2"/>
    <row r="2103" x14ac:dyDescent="0.2"/>
    <row r="2104" x14ac:dyDescent="0.2"/>
    <row r="2105" x14ac:dyDescent="0.2"/>
    <row r="2106" x14ac:dyDescent="0.2"/>
    <row r="2107" x14ac:dyDescent="0.2"/>
    <row r="2108" x14ac:dyDescent="0.2"/>
    <row r="2109" x14ac:dyDescent="0.2"/>
    <row r="2110" x14ac:dyDescent="0.2"/>
    <row r="2111" x14ac:dyDescent="0.2"/>
    <row r="2112" x14ac:dyDescent="0.2"/>
    <row r="2113" x14ac:dyDescent="0.2"/>
    <row r="2114" x14ac:dyDescent="0.2"/>
    <row r="2115" x14ac:dyDescent="0.2"/>
    <row r="2116" x14ac:dyDescent="0.2"/>
    <row r="2117" x14ac:dyDescent="0.2"/>
    <row r="2118" x14ac:dyDescent="0.2"/>
    <row r="2119" x14ac:dyDescent="0.2"/>
    <row r="2120" x14ac:dyDescent="0.2"/>
    <row r="2121" x14ac:dyDescent="0.2"/>
    <row r="2122" x14ac:dyDescent="0.2"/>
    <row r="2123" x14ac:dyDescent="0.2"/>
    <row r="2124" x14ac:dyDescent="0.2"/>
    <row r="2125" x14ac:dyDescent="0.2"/>
    <row r="2126" x14ac:dyDescent="0.2"/>
    <row r="2127" x14ac:dyDescent="0.2"/>
    <row r="2128" x14ac:dyDescent="0.2"/>
    <row r="2129" x14ac:dyDescent="0.2"/>
    <row r="2130" x14ac:dyDescent="0.2"/>
    <row r="2131" x14ac:dyDescent="0.2"/>
    <row r="2132" x14ac:dyDescent="0.2"/>
    <row r="2133" x14ac:dyDescent="0.2"/>
    <row r="2134" x14ac:dyDescent="0.2"/>
    <row r="2135" x14ac:dyDescent="0.2"/>
    <row r="2136" x14ac:dyDescent="0.2"/>
    <row r="2137" x14ac:dyDescent="0.2"/>
    <row r="2138" x14ac:dyDescent="0.2"/>
    <row r="2139" x14ac:dyDescent="0.2"/>
    <row r="2140" x14ac:dyDescent="0.2"/>
    <row r="2141" x14ac:dyDescent="0.2"/>
    <row r="2142" x14ac:dyDescent="0.2"/>
    <row r="2143" x14ac:dyDescent="0.2"/>
    <row r="2144" x14ac:dyDescent="0.2"/>
    <row r="2145" x14ac:dyDescent="0.2"/>
    <row r="2146" x14ac:dyDescent="0.2"/>
    <row r="2147" x14ac:dyDescent="0.2"/>
    <row r="2148" x14ac:dyDescent="0.2"/>
    <row r="2149" x14ac:dyDescent="0.2"/>
    <row r="2150" x14ac:dyDescent="0.2"/>
    <row r="2151" x14ac:dyDescent="0.2"/>
    <row r="2152" x14ac:dyDescent="0.2"/>
    <row r="2153" x14ac:dyDescent="0.2"/>
    <row r="2154" x14ac:dyDescent="0.2"/>
    <row r="2155" x14ac:dyDescent="0.2"/>
    <row r="2156" x14ac:dyDescent="0.2"/>
    <row r="2157" x14ac:dyDescent="0.2"/>
    <row r="2158" x14ac:dyDescent="0.2"/>
    <row r="2159" x14ac:dyDescent="0.2"/>
    <row r="2160" x14ac:dyDescent="0.2"/>
    <row r="2161" x14ac:dyDescent="0.2"/>
    <row r="2162" x14ac:dyDescent="0.2"/>
    <row r="2163" x14ac:dyDescent="0.2"/>
    <row r="2164" x14ac:dyDescent="0.2"/>
    <row r="2165" x14ac:dyDescent="0.2"/>
    <row r="2166" x14ac:dyDescent="0.2"/>
    <row r="2167" x14ac:dyDescent="0.2"/>
    <row r="2168" x14ac:dyDescent="0.2"/>
    <row r="2169" x14ac:dyDescent="0.2"/>
    <row r="2170" x14ac:dyDescent="0.2"/>
    <row r="2171" x14ac:dyDescent="0.2"/>
    <row r="2172" x14ac:dyDescent="0.2"/>
    <row r="2173" x14ac:dyDescent="0.2"/>
    <row r="2174" x14ac:dyDescent="0.2"/>
    <row r="2175" x14ac:dyDescent="0.2"/>
    <row r="2176" x14ac:dyDescent="0.2"/>
    <row r="2177" x14ac:dyDescent="0.2"/>
    <row r="2178" x14ac:dyDescent="0.2"/>
    <row r="2179" x14ac:dyDescent="0.2"/>
    <row r="2180" x14ac:dyDescent="0.2"/>
    <row r="2181" x14ac:dyDescent="0.2"/>
    <row r="2182" x14ac:dyDescent="0.2"/>
    <row r="2183" x14ac:dyDescent="0.2"/>
    <row r="2184" x14ac:dyDescent="0.2"/>
    <row r="2185" x14ac:dyDescent="0.2"/>
    <row r="2186" x14ac:dyDescent="0.2"/>
    <row r="2187" x14ac:dyDescent="0.2"/>
    <row r="2188" x14ac:dyDescent="0.2"/>
    <row r="2189" x14ac:dyDescent="0.2"/>
    <row r="2190" x14ac:dyDescent="0.2"/>
    <row r="2191" x14ac:dyDescent="0.2"/>
    <row r="2192" x14ac:dyDescent="0.2"/>
    <row r="2193" x14ac:dyDescent="0.2"/>
    <row r="2194" x14ac:dyDescent="0.2"/>
    <row r="2195" x14ac:dyDescent="0.2"/>
    <row r="2196" x14ac:dyDescent="0.2"/>
    <row r="2197" x14ac:dyDescent="0.2"/>
    <row r="2198" x14ac:dyDescent="0.2"/>
    <row r="2199" x14ac:dyDescent="0.2"/>
    <row r="2200" x14ac:dyDescent="0.2"/>
    <row r="2201" x14ac:dyDescent="0.2"/>
    <row r="2202" x14ac:dyDescent="0.2"/>
    <row r="2203" x14ac:dyDescent="0.2"/>
    <row r="2204" x14ac:dyDescent="0.2"/>
    <row r="2205" x14ac:dyDescent="0.2"/>
    <row r="2206" x14ac:dyDescent="0.2"/>
    <row r="2207" x14ac:dyDescent="0.2"/>
    <row r="2208" x14ac:dyDescent="0.2"/>
    <row r="2209" x14ac:dyDescent="0.2"/>
    <row r="2210" x14ac:dyDescent="0.2"/>
    <row r="2211" x14ac:dyDescent="0.2"/>
    <row r="2212" x14ac:dyDescent="0.2"/>
    <row r="2213" x14ac:dyDescent="0.2"/>
    <row r="2214" x14ac:dyDescent="0.2"/>
    <row r="2215" x14ac:dyDescent="0.2"/>
    <row r="2216" x14ac:dyDescent="0.2"/>
    <row r="2217" x14ac:dyDescent="0.2"/>
    <row r="2218" x14ac:dyDescent="0.2"/>
    <row r="2219" x14ac:dyDescent="0.2"/>
    <row r="2220" x14ac:dyDescent="0.2"/>
    <row r="2221" x14ac:dyDescent="0.2"/>
    <row r="2222" x14ac:dyDescent="0.2"/>
    <row r="2223" x14ac:dyDescent="0.2"/>
    <row r="2224" x14ac:dyDescent="0.2"/>
    <row r="2225" x14ac:dyDescent="0.2"/>
    <row r="2226" x14ac:dyDescent="0.2"/>
    <row r="2227" x14ac:dyDescent="0.2"/>
    <row r="2228" x14ac:dyDescent="0.2"/>
    <row r="2229" x14ac:dyDescent="0.2"/>
    <row r="2230" x14ac:dyDescent="0.2"/>
    <row r="2231" x14ac:dyDescent="0.2"/>
    <row r="2232" x14ac:dyDescent="0.2"/>
    <row r="2233" x14ac:dyDescent="0.2"/>
    <row r="2234" x14ac:dyDescent="0.2"/>
    <row r="2235" x14ac:dyDescent="0.2"/>
    <row r="2236" x14ac:dyDescent="0.2"/>
    <row r="2237" x14ac:dyDescent="0.2"/>
    <row r="2238" x14ac:dyDescent="0.2"/>
    <row r="2239" x14ac:dyDescent="0.2"/>
    <row r="2240" x14ac:dyDescent="0.2"/>
    <row r="2241" x14ac:dyDescent="0.2"/>
    <row r="2242" x14ac:dyDescent="0.2"/>
    <row r="2243" x14ac:dyDescent="0.2"/>
    <row r="2244" x14ac:dyDescent="0.2"/>
    <row r="2245" x14ac:dyDescent="0.2"/>
    <row r="2246" x14ac:dyDescent="0.2"/>
    <row r="2247" x14ac:dyDescent="0.2"/>
    <row r="2248" x14ac:dyDescent="0.2"/>
    <row r="2249" x14ac:dyDescent="0.2"/>
    <row r="2250" x14ac:dyDescent="0.2"/>
    <row r="2251" x14ac:dyDescent="0.2"/>
    <row r="2252" x14ac:dyDescent="0.2"/>
    <row r="2253" x14ac:dyDescent="0.2"/>
    <row r="2254" x14ac:dyDescent="0.2"/>
    <row r="2255" x14ac:dyDescent="0.2"/>
    <row r="2256" x14ac:dyDescent="0.2"/>
    <row r="2257" x14ac:dyDescent="0.2"/>
    <row r="2258" x14ac:dyDescent="0.2"/>
    <row r="2259" x14ac:dyDescent="0.2"/>
    <row r="2260" x14ac:dyDescent="0.2"/>
    <row r="2261" x14ac:dyDescent="0.2"/>
    <row r="2262" x14ac:dyDescent="0.2"/>
    <row r="2263" x14ac:dyDescent="0.2"/>
    <row r="2264" x14ac:dyDescent="0.2"/>
    <row r="2265" x14ac:dyDescent="0.2"/>
    <row r="2266" x14ac:dyDescent="0.2"/>
    <row r="2267" x14ac:dyDescent="0.2"/>
    <row r="2268" x14ac:dyDescent="0.2"/>
    <row r="2269" x14ac:dyDescent="0.2"/>
    <row r="2270" x14ac:dyDescent="0.2"/>
    <row r="2271" x14ac:dyDescent="0.2"/>
    <row r="2272" x14ac:dyDescent="0.2"/>
    <row r="2273" x14ac:dyDescent="0.2"/>
    <row r="2274" x14ac:dyDescent="0.2"/>
    <row r="2275" x14ac:dyDescent="0.2"/>
    <row r="2276" x14ac:dyDescent="0.2"/>
    <row r="2277" x14ac:dyDescent="0.2"/>
    <row r="2278" x14ac:dyDescent="0.2"/>
    <row r="2279" x14ac:dyDescent="0.2"/>
    <row r="2280" x14ac:dyDescent="0.2"/>
    <row r="2281" x14ac:dyDescent="0.2"/>
    <row r="2282" x14ac:dyDescent="0.2"/>
    <row r="2283" x14ac:dyDescent="0.2"/>
    <row r="2284" x14ac:dyDescent="0.2"/>
    <row r="2285" x14ac:dyDescent="0.2"/>
    <row r="2286" x14ac:dyDescent="0.2"/>
    <row r="2287" x14ac:dyDescent="0.2"/>
    <row r="2288" x14ac:dyDescent="0.2"/>
    <row r="2289" x14ac:dyDescent="0.2"/>
    <row r="2290" x14ac:dyDescent="0.2"/>
    <row r="2291" x14ac:dyDescent="0.2"/>
    <row r="2292" x14ac:dyDescent="0.2"/>
  </sheetData>
  <mergeCells count="52">
    <mergeCell ref="B3:D3"/>
    <mergeCell ref="E3:G3"/>
    <mergeCell ref="H3:M3"/>
    <mergeCell ref="B4:D4"/>
    <mergeCell ref="E4:G4"/>
    <mergeCell ref="H4:M4"/>
    <mergeCell ref="B1:D1"/>
    <mergeCell ref="E1:G1"/>
    <mergeCell ref="H1:M1"/>
    <mergeCell ref="B2:D2"/>
    <mergeCell ref="E2:G2"/>
    <mergeCell ref="H2:M2"/>
    <mergeCell ref="A5:A8"/>
    <mergeCell ref="B5:D5"/>
    <mergeCell ref="E5:G8"/>
    <mergeCell ref="H5:H8"/>
    <mergeCell ref="I5:I8"/>
    <mergeCell ref="J5:L6"/>
    <mergeCell ref="M5:M8"/>
    <mergeCell ref="B6:C6"/>
    <mergeCell ref="E21:G21"/>
    <mergeCell ref="E9:G9"/>
    <mergeCell ref="E10:G10"/>
    <mergeCell ref="E11:G11"/>
    <mergeCell ref="E12:G12"/>
    <mergeCell ref="E13:G13"/>
    <mergeCell ref="E14:G14"/>
    <mergeCell ref="E16:G16"/>
    <mergeCell ref="E17:G17"/>
    <mergeCell ref="E18:G18"/>
    <mergeCell ref="E19:G19"/>
    <mergeCell ref="E20:G20"/>
    <mergeCell ref="E33:G33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40:G40"/>
    <mergeCell ref="E41:G41"/>
    <mergeCell ref="E34:G34"/>
    <mergeCell ref="E35:G35"/>
    <mergeCell ref="E36:G36"/>
    <mergeCell ref="E37:G37"/>
    <mergeCell ref="E38:G38"/>
    <mergeCell ref="E39:G39"/>
  </mergeCells>
  <pageMargins left="0.7" right="0.7" top="0.75" bottom="0.75" header="0.3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92"/>
  <sheetViews>
    <sheetView zoomScaleNormal="100" workbookViewId="0">
      <selection sqref="A1:XFD1048576"/>
    </sheetView>
  </sheetViews>
  <sheetFormatPr defaultColWidth="0" defaultRowHeight="15.75" zeroHeight="1" x14ac:dyDescent="0.25"/>
  <cols>
    <col min="1" max="1" width="3.7109375" style="1" customWidth="1"/>
    <col min="2" max="3" width="15" style="1" customWidth="1"/>
    <col min="4" max="4" width="15.140625" style="2" customWidth="1"/>
    <col min="5" max="5" width="34.42578125" style="3" customWidth="1"/>
    <col min="6" max="8" width="15.28515625" style="3" customWidth="1"/>
    <col min="9" max="9" width="4.140625" style="3" customWidth="1"/>
    <col min="10" max="10" width="18.28515625" style="3" customWidth="1"/>
    <col min="11" max="16384" width="0" style="3" hidden="1"/>
  </cols>
  <sheetData>
    <row r="1" spans="1:10" x14ac:dyDescent="0.25"/>
    <row r="2" spans="1:10" x14ac:dyDescent="0.25">
      <c r="B2" s="113"/>
      <c r="C2" s="113"/>
      <c r="E2" s="79"/>
      <c r="G2" s="114"/>
      <c r="H2" s="114"/>
      <c r="I2" s="78"/>
    </row>
    <row r="3" spans="1:10" ht="19.5" x14ac:dyDescent="0.35">
      <c r="B3" s="115" t="s">
        <v>0</v>
      </c>
      <c r="C3" s="111"/>
      <c r="D3" s="6"/>
      <c r="E3" s="7" t="s">
        <v>1</v>
      </c>
      <c r="G3" s="116">
        <v>44655</v>
      </c>
      <c r="H3" s="114"/>
      <c r="I3" s="78"/>
    </row>
    <row r="4" spans="1:10" x14ac:dyDescent="0.25">
      <c r="B4" s="115" t="s">
        <v>2</v>
      </c>
      <c r="C4" s="111"/>
      <c r="E4" s="79" t="s">
        <v>3</v>
      </c>
      <c r="F4" s="8"/>
      <c r="G4" s="9" t="s">
        <v>4</v>
      </c>
      <c r="H4" s="9"/>
      <c r="I4" s="10"/>
    </row>
    <row r="5" spans="1:10" ht="12" customHeight="1" x14ac:dyDescent="0.25">
      <c r="B5" s="111"/>
      <c r="C5" s="111"/>
      <c r="E5" s="11" t="s">
        <v>5</v>
      </c>
      <c r="F5" s="112" t="s">
        <v>6</v>
      </c>
      <c r="G5" s="112"/>
      <c r="H5" s="112"/>
    </row>
    <row r="6" spans="1:10" ht="15.75" customHeight="1" x14ac:dyDescent="0.2">
      <c r="A6" s="91"/>
      <c r="B6" s="94" t="s">
        <v>7</v>
      </c>
      <c r="C6" s="95"/>
      <c r="D6" s="95"/>
      <c r="E6" s="96" t="s">
        <v>8</v>
      </c>
      <c r="F6" s="98" t="s">
        <v>125</v>
      </c>
      <c r="G6" s="99"/>
      <c r="H6" s="100"/>
      <c r="I6" s="101"/>
      <c r="J6" s="12"/>
    </row>
    <row r="7" spans="1:10" ht="15.75" customHeight="1" x14ac:dyDescent="0.2">
      <c r="A7" s="92"/>
      <c r="B7" s="104" t="s">
        <v>9</v>
      </c>
      <c r="C7" s="105"/>
      <c r="D7" s="106" t="s">
        <v>124</v>
      </c>
      <c r="E7" s="97"/>
      <c r="F7" s="106" t="s">
        <v>10</v>
      </c>
      <c r="G7" s="106" t="s">
        <v>11</v>
      </c>
      <c r="H7" s="106" t="s">
        <v>12</v>
      </c>
      <c r="I7" s="102"/>
      <c r="J7" s="12"/>
    </row>
    <row r="8" spans="1:10" ht="15.75" customHeight="1" x14ac:dyDescent="0.2">
      <c r="A8" s="92"/>
      <c r="B8" s="109" t="s">
        <v>122</v>
      </c>
      <c r="C8" s="106" t="s">
        <v>123</v>
      </c>
      <c r="D8" s="107"/>
      <c r="E8" s="97"/>
      <c r="F8" s="107"/>
      <c r="G8" s="108"/>
      <c r="H8" s="107"/>
      <c r="I8" s="102"/>
      <c r="J8" s="12"/>
    </row>
    <row r="9" spans="1:10" ht="15.75" customHeight="1" x14ac:dyDescent="0.2">
      <c r="A9" s="93"/>
      <c r="B9" s="110"/>
      <c r="C9" s="107"/>
      <c r="D9" s="107"/>
      <c r="E9" s="97"/>
      <c r="F9" s="107"/>
      <c r="G9" s="108"/>
      <c r="H9" s="107"/>
      <c r="I9" s="103"/>
      <c r="J9" s="12"/>
    </row>
    <row r="10" spans="1:10" ht="12.6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4"/>
    </row>
    <row r="11" spans="1:10" ht="12.6" customHeight="1" x14ac:dyDescent="0.2">
      <c r="A11" s="15">
        <v>1</v>
      </c>
      <c r="B11" s="16">
        <v>234694</v>
      </c>
      <c r="C11" s="16">
        <v>256869</v>
      </c>
      <c r="D11" s="17">
        <v>275000</v>
      </c>
      <c r="E11" s="18" t="s">
        <v>13</v>
      </c>
      <c r="F11" s="17">
        <v>239000</v>
      </c>
      <c r="G11" s="17">
        <v>239000</v>
      </c>
      <c r="H11" s="17">
        <v>239000</v>
      </c>
      <c r="I11" s="15">
        <v>1</v>
      </c>
      <c r="J11" s="14"/>
    </row>
    <row r="12" spans="1:10" ht="12.6" customHeight="1" x14ac:dyDescent="0.2">
      <c r="A12" s="15">
        <v>2</v>
      </c>
      <c r="B12" s="16"/>
      <c r="C12" s="16"/>
      <c r="D12" s="16"/>
      <c r="E12" s="18" t="s">
        <v>14</v>
      </c>
      <c r="F12" s="16"/>
      <c r="G12" s="16"/>
      <c r="H12" s="16"/>
      <c r="I12" s="15">
        <v>2</v>
      </c>
      <c r="J12" s="14"/>
    </row>
    <row r="13" spans="1:10" ht="12.6" customHeight="1" x14ac:dyDescent="0.2">
      <c r="A13" s="15">
        <v>3</v>
      </c>
      <c r="B13" s="16">
        <v>7324</v>
      </c>
      <c r="C13" s="16">
        <v>7833</v>
      </c>
      <c r="D13" s="17">
        <v>3000</v>
      </c>
      <c r="E13" s="18" t="s">
        <v>15</v>
      </c>
      <c r="F13" s="17">
        <v>7800</v>
      </c>
      <c r="G13" s="17">
        <v>7800</v>
      </c>
      <c r="H13" s="17">
        <v>7800</v>
      </c>
      <c r="I13" s="15">
        <v>3</v>
      </c>
      <c r="J13" s="14"/>
    </row>
    <row r="14" spans="1:10" ht="12.6" customHeight="1" x14ac:dyDescent="0.2">
      <c r="A14" s="15">
        <v>4</v>
      </c>
      <c r="B14" s="16">
        <v>232</v>
      </c>
      <c r="C14" s="16">
        <v>1667</v>
      </c>
      <c r="D14" s="16">
        <v>1200</v>
      </c>
      <c r="E14" s="18" t="s">
        <v>16</v>
      </c>
      <c r="F14" s="17">
        <v>1500</v>
      </c>
      <c r="G14" s="17">
        <v>1500</v>
      </c>
      <c r="H14" s="17">
        <v>1500</v>
      </c>
      <c r="I14" s="15">
        <v>4</v>
      </c>
      <c r="J14" s="14"/>
    </row>
    <row r="15" spans="1:10" ht="12.6" customHeight="1" x14ac:dyDescent="0.2">
      <c r="A15" s="15">
        <v>5</v>
      </c>
      <c r="B15" s="16"/>
      <c r="C15" s="16"/>
      <c r="D15" s="16"/>
      <c r="E15" s="19" t="s">
        <v>17</v>
      </c>
      <c r="F15" s="16"/>
      <c r="G15" s="16"/>
      <c r="H15" s="16"/>
      <c r="I15" s="15">
        <v>5</v>
      </c>
      <c r="J15" s="14"/>
    </row>
    <row r="16" spans="1:10" ht="12.6" customHeight="1" x14ac:dyDescent="0.2">
      <c r="A16" s="15">
        <v>6</v>
      </c>
      <c r="B16" s="16"/>
      <c r="C16" s="16"/>
      <c r="D16" s="16"/>
      <c r="E16" s="82" t="s">
        <v>18</v>
      </c>
      <c r="F16" s="16"/>
      <c r="G16" s="16"/>
      <c r="H16" s="16"/>
      <c r="I16" s="15">
        <v>6</v>
      </c>
      <c r="J16" s="14"/>
    </row>
    <row r="17" spans="1:10" ht="12.6" customHeight="1" x14ac:dyDescent="0.2">
      <c r="A17" s="15">
        <v>7</v>
      </c>
      <c r="B17" s="16">
        <v>1822</v>
      </c>
      <c r="C17" s="16">
        <v>2185</v>
      </c>
      <c r="D17" s="17">
        <v>1000</v>
      </c>
      <c r="E17" s="82" t="s">
        <v>19</v>
      </c>
      <c r="F17" s="17">
        <v>2000</v>
      </c>
      <c r="G17" s="17">
        <v>2000</v>
      </c>
      <c r="H17" s="17">
        <v>2000</v>
      </c>
      <c r="I17" s="15">
        <v>7</v>
      </c>
      <c r="J17" s="14"/>
    </row>
    <row r="18" spans="1:10" ht="12.6" customHeight="1" x14ac:dyDescent="0.2">
      <c r="A18" s="15">
        <v>8</v>
      </c>
      <c r="B18" s="16"/>
      <c r="C18" s="16">
        <v>46697</v>
      </c>
      <c r="D18" s="16"/>
      <c r="E18" s="82" t="s">
        <v>20</v>
      </c>
      <c r="F18" s="16"/>
      <c r="G18" s="16"/>
      <c r="H18" s="16"/>
      <c r="I18" s="15">
        <v>8</v>
      </c>
      <c r="J18" s="14"/>
    </row>
    <row r="19" spans="1:10" ht="12.6" customHeight="1" x14ac:dyDescent="0.2">
      <c r="A19" s="15">
        <v>9</v>
      </c>
      <c r="B19" s="16">
        <v>37743</v>
      </c>
      <c r="C19" s="16">
        <v>9672</v>
      </c>
      <c r="D19" s="16"/>
      <c r="E19" s="82" t="s">
        <v>21</v>
      </c>
      <c r="F19" s="16"/>
      <c r="G19" s="16"/>
      <c r="H19" s="16"/>
      <c r="I19" s="15">
        <v>9</v>
      </c>
      <c r="J19" s="14"/>
    </row>
    <row r="20" spans="1:10" ht="12.6" customHeight="1" x14ac:dyDescent="0.2">
      <c r="A20" s="15">
        <v>10</v>
      </c>
      <c r="B20" s="16"/>
      <c r="C20" s="16"/>
      <c r="D20" s="16"/>
      <c r="E20" s="82" t="s">
        <v>22</v>
      </c>
      <c r="F20" s="16"/>
      <c r="G20" s="16"/>
      <c r="H20" s="16"/>
      <c r="I20" s="15">
        <v>10</v>
      </c>
      <c r="J20" s="14"/>
    </row>
    <row r="21" spans="1:10" ht="12.6" customHeight="1" x14ac:dyDescent="0.2">
      <c r="A21" s="15">
        <v>11</v>
      </c>
      <c r="B21" s="16">
        <v>0</v>
      </c>
      <c r="C21" s="16">
        <v>1171</v>
      </c>
      <c r="D21" s="16">
        <v>500</v>
      </c>
      <c r="E21" s="82" t="s">
        <v>169</v>
      </c>
      <c r="F21" s="17">
        <v>1000</v>
      </c>
      <c r="G21" s="17">
        <v>1000</v>
      </c>
      <c r="H21" s="17">
        <v>1000</v>
      </c>
      <c r="I21" s="15">
        <v>11</v>
      </c>
      <c r="J21" s="14"/>
    </row>
    <row r="22" spans="1:10" ht="12.6" customHeight="1" x14ac:dyDescent="0.2">
      <c r="A22" s="15">
        <v>12</v>
      </c>
      <c r="B22" s="16">
        <v>2949</v>
      </c>
      <c r="C22" s="16">
        <v>2279</v>
      </c>
      <c r="D22" s="17">
        <v>1000</v>
      </c>
      <c r="E22" s="82" t="s">
        <v>170</v>
      </c>
      <c r="F22" s="17">
        <v>2000</v>
      </c>
      <c r="G22" s="17">
        <v>2000</v>
      </c>
      <c r="H22" s="17">
        <v>2000</v>
      </c>
      <c r="I22" s="15">
        <v>12</v>
      </c>
      <c r="J22" s="14"/>
    </row>
    <row r="23" spans="1:10" ht="12.6" customHeight="1" x14ac:dyDescent="0.2">
      <c r="A23" s="15">
        <v>13</v>
      </c>
      <c r="B23" s="16"/>
      <c r="C23" s="16"/>
      <c r="D23" s="17"/>
      <c r="E23" s="82">
        <v>13</v>
      </c>
      <c r="F23" s="17"/>
      <c r="G23" s="17"/>
      <c r="H23" s="17"/>
      <c r="I23" s="15">
        <v>13</v>
      </c>
      <c r="J23" s="14"/>
    </row>
    <row r="24" spans="1:10" ht="12.6" customHeight="1" x14ac:dyDescent="0.2">
      <c r="A24" s="15">
        <v>14</v>
      </c>
      <c r="B24" s="16"/>
      <c r="C24" s="16"/>
      <c r="D24" s="16"/>
      <c r="E24" s="82">
        <v>14</v>
      </c>
      <c r="F24" s="16"/>
      <c r="G24" s="16"/>
      <c r="H24" s="16"/>
      <c r="I24" s="15">
        <v>14</v>
      </c>
      <c r="J24" s="14"/>
    </row>
    <row r="25" spans="1:10" ht="12.6" customHeight="1" x14ac:dyDescent="0.2">
      <c r="A25" s="15">
        <v>15</v>
      </c>
      <c r="B25" s="16"/>
      <c r="C25" s="16"/>
      <c r="D25" s="16"/>
      <c r="E25" s="82">
        <v>15</v>
      </c>
      <c r="F25" s="16"/>
      <c r="G25" s="16"/>
      <c r="H25" s="16"/>
      <c r="I25" s="15">
        <v>15</v>
      </c>
      <c r="J25" s="14"/>
    </row>
    <row r="26" spans="1:10" ht="12.6" customHeight="1" x14ac:dyDescent="0.2">
      <c r="A26" s="15">
        <v>16</v>
      </c>
      <c r="B26" s="16"/>
      <c r="C26" s="16"/>
      <c r="D26" s="16"/>
      <c r="E26" s="82">
        <v>16</v>
      </c>
      <c r="F26" s="16"/>
      <c r="G26" s="16"/>
      <c r="H26" s="16"/>
      <c r="I26" s="15">
        <v>16</v>
      </c>
      <c r="J26" s="14"/>
    </row>
    <row r="27" spans="1:10" ht="12.6" customHeight="1" x14ac:dyDescent="0.2">
      <c r="A27" s="15">
        <v>17</v>
      </c>
      <c r="B27" s="16"/>
      <c r="C27" s="16"/>
      <c r="D27" s="16"/>
      <c r="E27" s="82">
        <v>17</v>
      </c>
      <c r="F27" s="16"/>
      <c r="G27" s="16"/>
      <c r="H27" s="16"/>
      <c r="I27" s="15">
        <v>17</v>
      </c>
      <c r="J27" s="14"/>
    </row>
    <row r="28" spans="1:10" ht="12.6" customHeight="1" x14ac:dyDescent="0.2">
      <c r="A28" s="15">
        <v>18</v>
      </c>
      <c r="B28" s="16"/>
      <c r="C28" s="16"/>
      <c r="D28" s="16"/>
      <c r="E28" s="82">
        <v>18</v>
      </c>
      <c r="F28" s="16"/>
      <c r="G28" s="16"/>
      <c r="H28" s="16"/>
      <c r="I28" s="15">
        <v>18</v>
      </c>
      <c r="J28" s="14"/>
    </row>
    <row r="29" spans="1:10" ht="12.6" customHeight="1" x14ac:dyDescent="0.2">
      <c r="A29" s="15">
        <v>19</v>
      </c>
      <c r="B29" s="16"/>
      <c r="C29" s="16"/>
      <c r="D29" s="16"/>
      <c r="E29" s="82">
        <v>19</v>
      </c>
      <c r="F29" s="16"/>
      <c r="G29" s="16"/>
      <c r="H29" s="16"/>
      <c r="I29" s="15">
        <v>19</v>
      </c>
      <c r="J29" s="14"/>
    </row>
    <row r="30" spans="1:10" ht="12.6" customHeight="1" x14ac:dyDescent="0.2">
      <c r="A30" s="15">
        <v>20</v>
      </c>
      <c r="B30" s="16"/>
      <c r="C30" s="16"/>
      <c r="D30" s="16"/>
      <c r="E30" s="82">
        <v>20</v>
      </c>
      <c r="F30" s="16"/>
      <c r="G30" s="16"/>
      <c r="H30" s="16"/>
      <c r="I30" s="15">
        <v>20</v>
      </c>
      <c r="J30" s="14"/>
    </row>
    <row r="31" spans="1:10" ht="12.6" customHeight="1" x14ac:dyDescent="0.2">
      <c r="A31" s="15">
        <v>21</v>
      </c>
      <c r="B31" s="16"/>
      <c r="C31" s="16"/>
      <c r="D31" s="16"/>
      <c r="E31" s="82">
        <v>21</v>
      </c>
      <c r="F31" s="16"/>
      <c r="G31" s="16"/>
      <c r="H31" s="16"/>
      <c r="I31" s="15">
        <v>21</v>
      </c>
      <c r="J31" s="14"/>
    </row>
    <row r="32" spans="1:10" ht="12.6" customHeight="1" x14ac:dyDescent="0.2">
      <c r="A32" s="15">
        <v>22</v>
      </c>
      <c r="B32" s="16"/>
      <c r="C32" s="16"/>
      <c r="D32" s="16"/>
      <c r="E32" s="82">
        <v>22</v>
      </c>
      <c r="F32" s="16"/>
      <c r="G32" s="16"/>
      <c r="H32" s="16"/>
      <c r="I32" s="15">
        <v>22</v>
      </c>
      <c r="J32" s="14"/>
    </row>
    <row r="33" spans="1:10" ht="12.6" customHeight="1" x14ac:dyDescent="0.2">
      <c r="A33" s="15">
        <v>23</v>
      </c>
      <c r="B33" s="16"/>
      <c r="C33" s="16"/>
      <c r="D33" s="16"/>
      <c r="E33" s="82">
        <v>23</v>
      </c>
      <c r="F33" s="16"/>
      <c r="G33" s="16"/>
      <c r="H33" s="16"/>
      <c r="I33" s="15">
        <v>23</v>
      </c>
      <c r="J33" s="14"/>
    </row>
    <row r="34" spans="1:10" ht="12.6" customHeight="1" x14ac:dyDescent="0.2">
      <c r="A34" s="15">
        <v>24</v>
      </c>
      <c r="B34" s="16"/>
      <c r="C34" s="16"/>
      <c r="D34" s="16"/>
      <c r="E34" s="82">
        <v>24</v>
      </c>
      <c r="F34" s="16"/>
      <c r="G34" s="16"/>
      <c r="H34" s="16"/>
      <c r="I34" s="15">
        <v>24</v>
      </c>
      <c r="J34" s="14"/>
    </row>
    <row r="35" spans="1:10" ht="12.6" customHeight="1" x14ac:dyDescent="0.2">
      <c r="A35" s="15">
        <v>25</v>
      </c>
      <c r="B35" s="16"/>
      <c r="C35" s="16"/>
      <c r="D35" s="16"/>
      <c r="E35" s="82">
        <v>25</v>
      </c>
      <c r="F35" s="16"/>
      <c r="G35" s="16"/>
      <c r="H35" s="16"/>
      <c r="I35" s="15">
        <v>25</v>
      </c>
      <c r="J35" s="14"/>
    </row>
    <row r="36" spans="1:10" ht="12.6" customHeight="1" x14ac:dyDescent="0.2">
      <c r="A36" s="15">
        <v>26</v>
      </c>
      <c r="B36" s="16"/>
      <c r="C36" s="16"/>
      <c r="D36" s="16"/>
      <c r="E36" s="82">
        <v>26</v>
      </c>
      <c r="F36" s="16"/>
      <c r="G36" s="16"/>
      <c r="H36" s="16"/>
      <c r="I36" s="15">
        <v>26</v>
      </c>
      <c r="J36" s="14"/>
    </row>
    <row r="37" spans="1:10" ht="12.6" customHeight="1" x14ac:dyDescent="0.2">
      <c r="A37" s="15">
        <v>27</v>
      </c>
      <c r="B37" s="16"/>
      <c r="C37" s="16"/>
      <c r="D37" s="16"/>
      <c r="E37" s="82">
        <v>27</v>
      </c>
      <c r="F37" s="16"/>
      <c r="G37" s="16"/>
      <c r="H37" s="16"/>
      <c r="I37" s="15">
        <v>27</v>
      </c>
      <c r="J37" s="14"/>
    </row>
    <row r="38" spans="1:10" ht="12.6" customHeight="1" x14ac:dyDescent="0.2">
      <c r="A38" s="15">
        <v>28</v>
      </c>
      <c r="B38" s="16"/>
      <c r="C38" s="16"/>
      <c r="D38" s="16"/>
      <c r="E38" s="82">
        <v>28</v>
      </c>
      <c r="F38" s="16"/>
      <c r="G38" s="16"/>
      <c r="H38" s="16"/>
      <c r="I38" s="15">
        <v>28</v>
      </c>
      <c r="J38" s="14"/>
    </row>
    <row r="39" spans="1:10" ht="12.6" customHeight="1" x14ac:dyDescent="0.2">
      <c r="A39" s="15">
        <v>29</v>
      </c>
      <c r="B39" s="16">
        <f>SUM(B11:B38)</f>
        <v>284764</v>
      </c>
      <c r="C39" s="16">
        <f>SUM(C11:C38)</f>
        <v>328373</v>
      </c>
      <c r="D39" s="17">
        <f>SUM(D11:D38)</f>
        <v>281700</v>
      </c>
      <c r="E39" s="15" t="s">
        <v>26</v>
      </c>
      <c r="F39" s="17">
        <f>SUM(F11:F38)</f>
        <v>253300</v>
      </c>
      <c r="G39" s="17">
        <f>SUM(G11:G38)</f>
        <v>253300</v>
      </c>
      <c r="H39" s="17">
        <f>SUM(H11:H38)</f>
        <v>253300</v>
      </c>
      <c r="I39" s="15">
        <v>29</v>
      </c>
      <c r="J39" s="14"/>
    </row>
    <row r="40" spans="1:10" ht="12.6" customHeight="1" x14ac:dyDescent="0.2">
      <c r="A40" s="15">
        <v>30</v>
      </c>
      <c r="B40" s="21"/>
      <c r="C40" s="21"/>
      <c r="D40" s="22">
        <v>361690</v>
      </c>
      <c r="E40" s="15" t="s">
        <v>27</v>
      </c>
      <c r="F40" s="22">
        <v>494251</v>
      </c>
      <c r="G40" s="22">
        <v>494251</v>
      </c>
      <c r="H40" s="22">
        <v>494251</v>
      </c>
      <c r="I40" s="23">
        <v>30</v>
      </c>
      <c r="J40" s="14"/>
    </row>
    <row r="41" spans="1:10" ht="12.6" customHeight="1" thickBot="1" x14ac:dyDescent="0.25">
      <c r="A41" s="24">
        <v>31</v>
      </c>
      <c r="B41" s="25">
        <v>346802</v>
      </c>
      <c r="C41" s="25">
        <v>376893</v>
      </c>
      <c r="D41" s="26"/>
      <c r="E41" s="24" t="s">
        <v>28</v>
      </c>
      <c r="F41" s="26"/>
      <c r="G41" s="26"/>
      <c r="H41" s="26"/>
      <c r="I41" s="24">
        <v>31</v>
      </c>
      <c r="J41" s="14"/>
    </row>
    <row r="42" spans="1:10" ht="15.75" customHeight="1" thickBot="1" x14ac:dyDescent="0.25">
      <c r="A42" s="27">
        <v>32</v>
      </c>
      <c r="B42" s="28">
        <f>B39+B41</f>
        <v>631566</v>
      </c>
      <c r="C42" s="28">
        <f>C39+C41</f>
        <v>705266</v>
      </c>
      <c r="D42" s="28">
        <f>D39+D40</f>
        <v>643390</v>
      </c>
      <c r="E42" s="29" t="s">
        <v>29</v>
      </c>
      <c r="F42" s="30">
        <f>F39+F40</f>
        <v>747551</v>
      </c>
      <c r="G42" s="30">
        <f>G39+G40</f>
        <v>747551</v>
      </c>
      <c r="H42" s="32">
        <f>H39+H40</f>
        <v>747551</v>
      </c>
      <c r="I42" s="33">
        <v>32</v>
      </c>
      <c r="J42" s="14"/>
    </row>
    <row r="43" spans="1:10" ht="19.5" customHeight="1" x14ac:dyDescent="0.25">
      <c r="E43" s="34" t="s">
        <v>30</v>
      </c>
    </row>
    <row r="44" spans="1:10" ht="12.95" customHeight="1" x14ac:dyDescent="0.25">
      <c r="H44" s="35" t="s">
        <v>31</v>
      </c>
    </row>
    <row r="45" spans="1:10" ht="12.95" customHeight="1" x14ac:dyDescent="0.25"/>
    <row r="46" spans="1:10" ht="15" customHeight="1" x14ac:dyDescent="0.25"/>
    <row r="47" spans="1:10" ht="10.5" hidden="1" customHeight="1" x14ac:dyDescent="0.25"/>
    <row r="48" spans="1:10" ht="10.5" hidden="1" customHeight="1" x14ac:dyDescent="0.25"/>
    <row r="49" s="3" customFormat="1" ht="12.75" x14ac:dyDescent="0.2"/>
    <row r="50" s="3" customFormat="1" ht="12.75" x14ac:dyDescent="0.2"/>
    <row r="51" s="3" customFormat="1" ht="12.75" x14ac:dyDescent="0.2"/>
    <row r="52" s="3" customFormat="1" ht="12.75" x14ac:dyDescent="0.2"/>
    <row r="53" s="3" customFormat="1" ht="12.75" x14ac:dyDescent="0.2"/>
    <row r="54" s="3" customFormat="1" ht="12.75" x14ac:dyDescent="0.2"/>
    <row r="55" s="3" customFormat="1" ht="12.75" x14ac:dyDescent="0.2"/>
    <row r="56" s="3" customFormat="1" ht="12.75" x14ac:dyDescent="0.2"/>
    <row r="57" s="3" customFormat="1" ht="12.75" x14ac:dyDescent="0.2"/>
    <row r="58" s="3" customFormat="1" ht="12.75" x14ac:dyDescent="0.2"/>
    <row r="59" s="3" customFormat="1" ht="12.75" x14ac:dyDescent="0.2"/>
    <row r="60" s="3" customFormat="1" ht="12.75" x14ac:dyDescent="0.2"/>
    <row r="61" s="3" customFormat="1" ht="12.75" x14ac:dyDescent="0.2"/>
    <row r="62" s="3" customFormat="1" ht="12.75" x14ac:dyDescent="0.2"/>
    <row r="63" s="3" customFormat="1" ht="12.75" x14ac:dyDescent="0.2"/>
    <row r="64" s="3" customFormat="1" ht="12.75" x14ac:dyDescent="0.2"/>
    <row r="65" s="3" customFormat="1" ht="12.75" x14ac:dyDescent="0.2"/>
    <row r="66" s="3" customFormat="1" ht="12.75" x14ac:dyDescent="0.2"/>
    <row r="67" s="3" customFormat="1" ht="12.75" x14ac:dyDescent="0.2"/>
    <row r="68" s="3" customFormat="1" ht="12.75" x14ac:dyDescent="0.2"/>
    <row r="69" s="3" customFormat="1" ht="12.75" x14ac:dyDescent="0.2"/>
    <row r="70" s="3" customFormat="1" ht="12.75" x14ac:dyDescent="0.2"/>
    <row r="71" s="3" customFormat="1" ht="12.75" x14ac:dyDescent="0.2"/>
    <row r="72" s="3" customFormat="1" ht="12.75" x14ac:dyDescent="0.2"/>
    <row r="73" s="3" customFormat="1" ht="12.75" x14ac:dyDescent="0.2"/>
    <row r="74" s="3" customFormat="1" ht="12.75" x14ac:dyDescent="0.2"/>
    <row r="75" s="3" customFormat="1" ht="12.75" x14ac:dyDescent="0.2"/>
    <row r="76" s="3" customFormat="1" ht="12.75" x14ac:dyDescent="0.2"/>
    <row r="77" s="3" customFormat="1" ht="12.75" x14ac:dyDescent="0.2"/>
    <row r="78" s="3" customFormat="1" ht="12.75" x14ac:dyDescent="0.2"/>
    <row r="79" s="3" customFormat="1" ht="12.75" x14ac:dyDescent="0.2"/>
    <row r="80" s="3" customFormat="1" ht="12.75" x14ac:dyDescent="0.2"/>
    <row r="81" s="3" customFormat="1" ht="12.75" x14ac:dyDescent="0.2"/>
    <row r="82" s="3" customFormat="1" ht="12.75" x14ac:dyDescent="0.2"/>
    <row r="83" s="3" customFormat="1" ht="12.75" x14ac:dyDescent="0.2"/>
    <row r="84" s="3" customFormat="1" ht="12.75" x14ac:dyDescent="0.2"/>
    <row r="85" s="3" customFormat="1" ht="12.75" x14ac:dyDescent="0.2"/>
    <row r="86" s="3" customFormat="1" ht="12.75" x14ac:dyDescent="0.2"/>
    <row r="87" s="3" customFormat="1" ht="12.75" x14ac:dyDescent="0.2"/>
    <row r="88" s="3" customFormat="1" ht="12.75" x14ac:dyDescent="0.2"/>
    <row r="89" s="3" customFormat="1" ht="12.75" x14ac:dyDescent="0.2"/>
    <row r="90" s="3" customFormat="1" ht="12.75" x14ac:dyDescent="0.2"/>
    <row r="91" s="3" customFormat="1" ht="12.75" x14ac:dyDescent="0.2"/>
    <row r="92" s="3" customFormat="1" ht="12.75" x14ac:dyDescent="0.2"/>
    <row r="93" s="3" customFormat="1" ht="12.75" x14ac:dyDescent="0.2"/>
    <row r="94" s="3" customFormat="1" ht="12.75" x14ac:dyDescent="0.2"/>
    <row r="95" s="3" customFormat="1" ht="12.75" x14ac:dyDescent="0.2"/>
    <row r="96" s="3" customFormat="1" ht="12.75" x14ac:dyDescent="0.2"/>
    <row r="97" s="3" customFormat="1" ht="12.75" x14ac:dyDescent="0.2"/>
    <row r="98" s="3" customFormat="1" ht="12.75" x14ac:dyDescent="0.2"/>
    <row r="99" s="3" customFormat="1" ht="12.75" x14ac:dyDescent="0.2"/>
    <row r="100" s="3" customFormat="1" ht="12.75" x14ac:dyDescent="0.2"/>
    <row r="101" s="3" customFormat="1" ht="12.75" x14ac:dyDescent="0.2"/>
    <row r="102" s="3" customFormat="1" ht="12.75" x14ac:dyDescent="0.2"/>
    <row r="103" s="3" customFormat="1" ht="12.75" x14ac:dyDescent="0.2"/>
    <row r="104" s="3" customFormat="1" ht="12.75" x14ac:dyDescent="0.2"/>
    <row r="105" s="3" customFormat="1" ht="12.75" x14ac:dyDescent="0.2"/>
    <row r="106" s="3" customFormat="1" ht="12.75" x14ac:dyDescent="0.2"/>
    <row r="107" s="3" customFormat="1" ht="12.75" x14ac:dyDescent="0.2"/>
    <row r="108" s="3" customFormat="1" ht="12.75" x14ac:dyDescent="0.2"/>
    <row r="109" s="3" customFormat="1" ht="12.75" x14ac:dyDescent="0.2"/>
    <row r="110" s="3" customFormat="1" ht="12.75" x14ac:dyDescent="0.2"/>
    <row r="111" s="3" customFormat="1" ht="12.75" x14ac:dyDescent="0.2"/>
    <row r="112" s="3" customFormat="1" ht="12.75" x14ac:dyDescent="0.2"/>
    <row r="113" s="3" customFormat="1" ht="12.75" x14ac:dyDescent="0.2"/>
    <row r="114" s="3" customFormat="1" ht="12.75" x14ac:dyDescent="0.2"/>
    <row r="115" s="3" customFormat="1" ht="12.75" x14ac:dyDescent="0.2"/>
    <row r="116" s="3" customFormat="1" ht="12.75" x14ac:dyDescent="0.2"/>
    <row r="117" s="3" customFormat="1" ht="12.75" x14ac:dyDescent="0.2"/>
    <row r="118" s="3" customFormat="1" ht="12.75" x14ac:dyDescent="0.2"/>
    <row r="119" s="3" customFormat="1" ht="12.75" x14ac:dyDescent="0.2"/>
    <row r="120" s="3" customFormat="1" ht="12.75" x14ac:dyDescent="0.2"/>
    <row r="121" s="3" customFormat="1" ht="12.75" x14ac:dyDescent="0.2"/>
    <row r="122" s="3" customFormat="1" ht="12.75" x14ac:dyDescent="0.2"/>
    <row r="123" s="3" customFormat="1" ht="12.75" x14ac:dyDescent="0.2"/>
    <row r="124" s="3" customFormat="1" ht="12.75" x14ac:dyDescent="0.2"/>
    <row r="125" s="3" customFormat="1" ht="12.75" x14ac:dyDescent="0.2"/>
    <row r="126" s="3" customFormat="1" ht="12.75" x14ac:dyDescent="0.2"/>
    <row r="127" s="3" customFormat="1" ht="12.75" x14ac:dyDescent="0.2"/>
    <row r="128" s="3" customFormat="1" ht="12.75" x14ac:dyDescent="0.2"/>
    <row r="129" s="3" customFormat="1" ht="12.75" x14ac:dyDescent="0.2"/>
    <row r="130" s="3" customFormat="1" ht="12.75" x14ac:dyDescent="0.2"/>
    <row r="131" s="3" customFormat="1" ht="12.75" x14ac:dyDescent="0.2"/>
    <row r="132" s="3" customFormat="1" ht="12.75" x14ac:dyDescent="0.2"/>
    <row r="133" s="3" customFormat="1" ht="12.75" x14ac:dyDescent="0.2"/>
    <row r="134" s="3" customFormat="1" ht="12.75" x14ac:dyDescent="0.2"/>
    <row r="135" s="3" customFormat="1" ht="12.75" x14ac:dyDescent="0.2"/>
    <row r="136" s="3" customFormat="1" ht="12.75" x14ac:dyDescent="0.2"/>
    <row r="137" s="3" customFormat="1" ht="12.75" x14ac:dyDescent="0.2"/>
    <row r="138" s="3" customFormat="1" ht="12.75" x14ac:dyDescent="0.2"/>
    <row r="139" s="3" customFormat="1" ht="12.75" x14ac:dyDescent="0.2"/>
    <row r="140" s="3" customFormat="1" ht="12.75" x14ac:dyDescent="0.2"/>
    <row r="141" s="3" customFormat="1" ht="12.75" x14ac:dyDescent="0.2"/>
    <row r="142" s="3" customFormat="1" ht="12.75" x14ac:dyDescent="0.2"/>
    <row r="143" s="3" customFormat="1" ht="12.75" x14ac:dyDescent="0.2"/>
    <row r="144" s="3" customFormat="1" ht="12.75" x14ac:dyDescent="0.2"/>
    <row r="145" s="3" customFormat="1" ht="12.75" x14ac:dyDescent="0.2"/>
    <row r="146" s="3" customFormat="1" ht="12.75" x14ac:dyDescent="0.2"/>
    <row r="147" s="3" customFormat="1" ht="12.75" x14ac:dyDescent="0.2"/>
    <row r="148" s="3" customFormat="1" ht="12.75" x14ac:dyDescent="0.2"/>
    <row r="149" s="3" customFormat="1" ht="12.75" x14ac:dyDescent="0.2"/>
    <row r="150" s="3" customFormat="1" ht="12.75" x14ac:dyDescent="0.2"/>
    <row r="151" s="3" customFormat="1" ht="12.75" x14ac:dyDescent="0.2"/>
    <row r="152" s="3" customFormat="1" ht="12.75" x14ac:dyDescent="0.2"/>
    <row r="153" s="3" customFormat="1" ht="12.75" x14ac:dyDescent="0.2"/>
    <row r="154" s="3" customFormat="1" ht="12.75" x14ac:dyDescent="0.2"/>
    <row r="155" s="3" customFormat="1" ht="12.75" x14ac:dyDescent="0.2"/>
    <row r="156" s="3" customFormat="1" ht="12.75" x14ac:dyDescent="0.2"/>
    <row r="157" s="3" customFormat="1" ht="12.75" x14ac:dyDescent="0.2"/>
    <row r="158" s="3" customFormat="1" ht="12.75" x14ac:dyDescent="0.2"/>
    <row r="159" s="3" customFormat="1" ht="12.75" x14ac:dyDescent="0.2"/>
    <row r="160" s="3" customFormat="1" ht="12.75" x14ac:dyDescent="0.2"/>
    <row r="161" s="3" customFormat="1" ht="12.75" x14ac:dyDescent="0.2"/>
    <row r="162" s="3" customFormat="1" ht="12.75" x14ac:dyDescent="0.2"/>
    <row r="163" s="3" customFormat="1" ht="12.75" x14ac:dyDescent="0.2"/>
    <row r="164" s="3" customFormat="1" ht="12.75" x14ac:dyDescent="0.2"/>
    <row r="165" s="3" customFormat="1" ht="12.75" x14ac:dyDescent="0.2"/>
    <row r="166" s="3" customFormat="1" ht="12.75" x14ac:dyDescent="0.2"/>
    <row r="167" s="3" customFormat="1" ht="12.75" x14ac:dyDescent="0.2"/>
    <row r="168" s="3" customFormat="1" ht="12.75" x14ac:dyDescent="0.2"/>
    <row r="169" s="3" customFormat="1" ht="12.75" x14ac:dyDescent="0.2"/>
    <row r="170" s="3" customFormat="1" ht="12.75" x14ac:dyDescent="0.2"/>
    <row r="171" s="3" customFormat="1" ht="12.75" x14ac:dyDescent="0.2"/>
    <row r="172" s="3" customFormat="1" ht="12.75" x14ac:dyDescent="0.2"/>
    <row r="173" s="3" customFormat="1" ht="12.75" x14ac:dyDescent="0.2"/>
    <row r="174" s="3" customFormat="1" ht="12.75" x14ac:dyDescent="0.2"/>
    <row r="175" s="3" customFormat="1" ht="12.75" x14ac:dyDescent="0.2"/>
    <row r="176" s="3" customFormat="1" ht="12.75" x14ac:dyDescent="0.2"/>
    <row r="177" s="3" customFormat="1" ht="12.75" x14ac:dyDescent="0.2"/>
    <row r="178" s="3" customFormat="1" ht="12.75" x14ac:dyDescent="0.2"/>
    <row r="179" s="3" customFormat="1" ht="12.75" x14ac:dyDescent="0.2"/>
    <row r="180" s="3" customFormat="1" ht="12.75" x14ac:dyDescent="0.2"/>
    <row r="181" s="3" customFormat="1" ht="12.75" x14ac:dyDescent="0.2"/>
    <row r="182" s="3" customFormat="1" ht="12.75" x14ac:dyDescent="0.2"/>
    <row r="183" s="3" customFormat="1" ht="12.75" x14ac:dyDescent="0.2"/>
    <row r="184" s="3" customFormat="1" ht="12.75" x14ac:dyDescent="0.2"/>
    <row r="185" s="3" customFormat="1" ht="12.75" x14ac:dyDescent="0.2"/>
    <row r="186" s="3" customFormat="1" ht="12.75" x14ac:dyDescent="0.2"/>
    <row r="187" s="3" customFormat="1" ht="12.75" x14ac:dyDescent="0.2"/>
    <row r="188" s="3" customFormat="1" ht="12.75" x14ac:dyDescent="0.2"/>
    <row r="189" s="3" customFormat="1" ht="12.75" x14ac:dyDescent="0.2"/>
    <row r="190" s="3" customFormat="1" ht="12.75" x14ac:dyDescent="0.2"/>
    <row r="191" s="3" customFormat="1" ht="12.75" x14ac:dyDescent="0.2"/>
    <row r="192" s="3" customFormat="1" ht="12.75" x14ac:dyDescent="0.2"/>
    <row r="193" s="3" customFormat="1" ht="12.75" x14ac:dyDescent="0.2"/>
    <row r="194" s="3" customFormat="1" ht="12.75" x14ac:dyDescent="0.2"/>
    <row r="195" s="3" customFormat="1" ht="12.75" x14ac:dyDescent="0.2"/>
    <row r="196" s="3" customFormat="1" ht="12.75" x14ac:dyDescent="0.2"/>
    <row r="197" s="3" customFormat="1" ht="12.75" x14ac:dyDescent="0.2"/>
    <row r="198" s="3" customFormat="1" ht="12.75" x14ac:dyDescent="0.2"/>
    <row r="199" s="3" customFormat="1" ht="12.75" x14ac:dyDescent="0.2"/>
    <row r="200" s="3" customFormat="1" ht="12.75" x14ac:dyDescent="0.2"/>
    <row r="201" s="3" customFormat="1" ht="12.75" x14ac:dyDescent="0.2"/>
    <row r="202" s="3" customFormat="1" ht="12.75" x14ac:dyDescent="0.2"/>
    <row r="203" s="3" customFormat="1" ht="12.75" x14ac:dyDescent="0.2"/>
    <row r="204" s="3" customFormat="1" ht="12.75" x14ac:dyDescent="0.2"/>
    <row r="205" s="3" customFormat="1" ht="12.75" x14ac:dyDescent="0.2"/>
    <row r="206" s="3" customFormat="1" ht="12.75" x14ac:dyDescent="0.2"/>
    <row r="207" s="3" customFormat="1" ht="12.75" x14ac:dyDescent="0.2"/>
    <row r="208" s="3" customFormat="1" ht="12.75" x14ac:dyDescent="0.2"/>
    <row r="209" s="3" customFormat="1" ht="12.75" x14ac:dyDescent="0.2"/>
    <row r="210" s="3" customFormat="1" ht="12.75" x14ac:dyDescent="0.2"/>
    <row r="211" s="3" customFormat="1" ht="12.75" x14ac:dyDescent="0.2"/>
    <row r="212" s="3" customFormat="1" ht="12.75" x14ac:dyDescent="0.2"/>
    <row r="213" s="3" customFormat="1" ht="12.75" x14ac:dyDescent="0.2"/>
    <row r="214" s="3" customFormat="1" ht="12.75" x14ac:dyDescent="0.2"/>
    <row r="215" s="3" customFormat="1" ht="12.75" x14ac:dyDescent="0.2"/>
    <row r="216" s="3" customFormat="1" ht="12.75" x14ac:dyDescent="0.2"/>
    <row r="217" s="3" customFormat="1" ht="12.75" x14ac:dyDescent="0.2"/>
    <row r="218" s="3" customFormat="1" ht="12.75" x14ac:dyDescent="0.2"/>
    <row r="219" s="3" customFormat="1" ht="12.75" x14ac:dyDescent="0.2"/>
    <row r="220" s="3" customFormat="1" ht="12.75" x14ac:dyDescent="0.2"/>
    <row r="221" s="3" customFormat="1" ht="12.75" x14ac:dyDescent="0.2"/>
    <row r="222" s="3" customFormat="1" ht="12.75" x14ac:dyDescent="0.2"/>
    <row r="223" s="3" customFormat="1" ht="12.75" x14ac:dyDescent="0.2"/>
    <row r="224" s="3" customFormat="1" ht="12.75" x14ac:dyDescent="0.2"/>
    <row r="225" s="3" customFormat="1" ht="12.75" x14ac:dyDescent="0.2"/>
    <row r="226" s="3" customFormat="1" ht="12.75" x14ac:dyDescent="0.2"/>
    <row r="227" s="3" customFormat="1" ht="12.75" x14ac:dyDescent="0.2"/>
    <row r="228" s="3" customFormat="1" ht="12.75" x14ac:dyDescent="0.2"/>
    <row r="229" s="3" customFormat="1" ht="12.75" x14ac:dyDescent="0.2"/>
    <row r="230" s="3" customFormat="1" ht="12.75" x14ac:dyDescent="0.2"/>
    <row r="231" s="3" customFormat="1" ht="12.75" x14ac:dyDescent="0.2"/>
    <row r="232" s="3" customFormat="1" ht="12.75" x14ac:dyDescent="0.2"/>
    <row r="233" s="3" customFormat="1" ht="12.75" x14ac:dyDescent="0.2"/>
    <row r="234" s="3" customFormat="1" ht="12.75" x14ac:dyDescent="0.2"/>
    <row r="235" s="3" customFormat="1" ht="12.75" x14ac:dyDescent="0.2"/>
    <row r="236" s="3" customFormat="1" ht="12.75" x14ac:dyDescent="0.2"/>
    <row r="237" s="3" customFormat="1" ht="12.75" x14ac:dyDescent="0.2"/>
    <row r="238" s="3" customFormat="1" ht="12.75" x14ac:dyDescent="0.2"/>
    <row r="239" s="3" customFormat="1" ht="12.75" x14ac:dyDescent="0.2"/>
    <row r="240" s="3" customFormat="1" ht="12.75" x14ac:dyDescent="0.2"/>
    <row r="241" s="3" customFormat="1" ht="12.75" x14ac:dyDescent="0.2"/>
    <row r="242" s="3" customFormat="1" ht="12.75" x14ac:dyDescent="0.2"/>
    <row r="243" s="3" customFormat="1" ht="12.75" x14ac:dyDescent="0.2"/>
    <row r="244" s="3" customFormat="1" ht="12.75" x14ac:dyDescent="0.2"/>
    <row r="245" s="3" customFormat="1" ht="12.75" x14ac:dyDescent="0.2"/>
    <row r="246" s="3" customFormat="1" ht="12.75" x14ac:dyDescent="0.2"/>
    <row r="247" s="3" customFormat="1" ht="12.75" x14ac:dyDescent="0.2"/>
    <row r="248" s="3" customFormat="1" ht="12.75" x14ac:dyDescent="0.2"/>
    <row r="249" s="3" customFormat="1" ht="12.75" x14ac:dyDescent="0.2"/>
    <row r="250" s="3" customFormat="1" ht="12.75" x14ac:dyDescent="0.2"/>
    <row r="251" s="3" customFormat="1" ht="12.75" x14ac:dyDescent="0.2"/>
    <row r="252" s="3" customFormat="1" ht="12.75" x14ac:dyDescent="0.2"/>
    <row r="253" s="3" customFormat="1" ht="12.75" x14ac:dyDescent="0.2"/>
    <row r="254" s="3" customFormat="1" ht="12.75" x14ac:dyDescent="0.2"/>
    <row r="255" s="3" customFormat="1" ht="12.75" x14ac:dyDescent="0.2"/>
    <row r="256" s="3" customFormat="1" ht="12.75" x14ac:dyDescent="0.2"/>
    <row r="257" s="3" customFormat="1" ht="12.75" x14ac:dyDescent="0.2"/>
    <row r="258" s="3" customFormat="1" ht="12.75" x14ac:dyDescent="0.2"/>
    <row r="259" s="3" customFormat="1" ht="12.75" x14ac:dyDescent="0.2"/>
    <row r="260" s="3" customFormat="1" ht="12.75" x14ac:dyDescent="0.2"/>
    <row r="261" s="3" customFormat="1" ht="12.75" x14ac:dyDescent="0.2"/>
    <row r="262" s="3" customFormat="1" ht="12.75" x14ac:dyDescent="0.2"/>
    <row r="263" s="3" customFormat="1" ht="12.75" x14ac:dyDescent="0.2"/>
    <row r="264" s="3" customFormat="1" ht="12.75" x14ac:dyDescent="0.2"/>
    <row r="265" s="3" customFormat="1" ht="12.75" x14ac:dyDescent="0.2"/>
    <row r="266" s="3" customFormat="1" ht="12.75" x14ac:dyDescent="0.2"/>
    <row r="267" s="3" customFormat="1" ht="12.75" x14ac:dyDescent="0.2"/>
    <row r="268" s="3" customFormat="1" ht="12.75" x14ac:dyDescent="0.2"/>
    <row r="269" s="3" customFormat="1" ht="12.75" x14ac:dyDescent="0.2"/>
    <row r="270" s="3" customFormat="1" ht="12.75" x14ac:dyDescent="0.2"/>
    <row r="271" s="3" customFormat="1" ht="12.75" x14ac:dyDescent="0.2"/>
    <row r="272" s="3" customFormat="1" ht="12.75" x14ac:dyDescent="0.2"/>
    <row r="273" s="3" customFormat="1" ht="12.75" x14ac:dyDescent="0.2"/>
    <row r="274" s="3" customFormat="1" ht="12.75" x14ac:dyDescent="0.2"/>
    <row r="275" s="3" customFormat="1" ht="12.75" x14ac:dyDescent="0.2"/>
    <row r="276" s="3" customFormat="1" ht="12.75" x14ac:dyDescent="0.2"/>
    <row r="277" s="3" customFormat="1" ht="12.75" x14ac:dyDescent="0.2"/>
    <row r="278" s="3" customFormat="1" ht="12.75" x14ac:dyDescent="0.2"/>
    <row r="279" s="3" customFormat="1" ht="12.75" x14ac:dyDescent="0.2"/>
    <row r="280" s="3" customFormat="1" ht="12.75" x14ac:dyDescent="0.2"/>
    <row r="281" s="3" customFormat="1" ht="12.75" x14ac:dyDescent="0.2"/>
    <row r="282" s="3" customFormat="1" ht="12.75" x14ac:dyDescent="0.2"/>
    <row r="283" s="3" customFormat="1" ht="12.75" x14ac:dyDescent="0.2"/>
    <row r="284" s="3" customFormat="1" ht="12.75" x14ac:dyDescent="0.2"/>
    <row r="285" s="3" customFormat="1" ht="12.75" x14ac:dyDescent="0.2"/>
    <row r="286" s="3" customFormat="1" ht="12.75" x14ac:dyDescent="0.2"/>
    <row r="287" s="3" customFormat="1" ht="12.75" x14ac:dyDescent="0.2"/>
    <row r="288" s="3" customFormat="1" ht="12.75" x14ac:dyDescent="0.2"/>
    <row r="289" s="3" customFormat="1" ht="12.75" x14ac:dyDescent="0.2"/>
    <row r="290" s="3" customFormat="1" ht="12.75" x14ac:dyDescent="0.2"/>
    <row r="291" s="3" customFormat="1" ht="12.75" x14ac:dyDescent="0.2"/>
    <row r="292" s="3" customFormat="1" ht="12.75" x14ac:dyDescent="0.2"/>
    <row r="293" s="3" customFormat="1" ht="12.75" x14ac:dyDescent="0.2"/>
    <row r="294" s="3" customFormat="1" ht="12.75" x14ac:dyDescent="0.2"/>
    <row r="295" s="3" customFormat="1" ht="12.75" x14ac:dyDescent="0.2"/>
    <row r="296" s="3" customFormat="1" ht="12.75" x14ac:dyDescent="0.2"/>
    <row r="297" s="3" customFormat="1" ht="12.75" x14ac:dyDescent="0.2"/>
    <row r="298" s="3" customFormat="1" ht="12.75" x14ac:dyDescent="0.2"/>
    <row r="299" s="3" customFormat="1" ht="12.75" x14ac:dyDescent="0.2"/>
    <row r="300" s="3" customFormat="1" ht="12.75" x14ac:dyDescent="0.2"/>
    <row r="301" s="3" customFormat="1" ht="12.75" x14ac:dyDescent="0.2"/>
    <row r="302" s="3" customFormat="1" ht="12.75" x14ac:dyDescent="0.2"/>
    <row r="303" s="3" customFormat="1" ht="12.75" x14ac:dyDescent="0.2"/>
    <row r="304" s="3" customFormat="1" ht="12.75" x14ac:dyDescent="0.2"/>
    <row r="305" s="3" customFormat="1" ht="12.75" x14ac:dyDescent="0.2"/>
    <row r="306" s="3" customFormat="1" ht="12.75" x14ac:dyDescent="0.2"/>
    <row r="307" s="3" customFormat="1" ht="12.75" x14ac:dyDescent="0.2"/>
    <row r="308" s="3" customFormat="1" ht="12.75" x14ac:dyDescent="0.2"/>
    <row r="309" s="3" customFormat="1" ht="12.75" x14ac:dyDescent="0.2"/>
    <row r="310" s="3" customFormat="1" ht="12.75" x14ac:dyDescent="0.2"/>
    <row r="311" s="3" customFormat="1" ht="12.75" x14ac:dyDescent="0.2"/>
    <row r="312" s="3" customFormat="1" ht="12.75" x14ac:dyDescent="0.2"/>
    <row r="313" s="3" customFormat="1" ht="12.75" x14ac:dyDescent="0.2"/>
    <row r="314" s="3" customFormat="1" ht="12.75" x14ac:dyDescent="0.2"/>
    <row r="315" s="3" customFormat="1" ht="12.75" x14ac:dyDescent="0.2"/>
    <row r="316" s="3" customFormat="1" ht="12.75" x14ac:dyDescent="0.2"/>
    <row r="317" s="3" customFormat="1" ht="12.75" x14ac:dyDescent="0.2"/>
    <row r="318" s="3" customFormat="1" ht="12.75" x14ac:dyDescent="0.2"/>
    <row r="319" s="3" customFormat="1" ht="12.75" x14ac:dyDescent="0.2"/>
    <row r="320" s="3" customFormat="1" ht="12.75" x14ac:dyDescent="0.2"/>
    <row r="321" s="3" customFormat="1" ht="12.75" x14ac:dyDescent="0.2"/>
    <row r="322" s="3" customFormat="1" ht="12.75" x14ac:dyDescent="0.2"/>
    <row r="323" s="3" customFormat="1" ht="12.75" x14ac:dyDescent="0.2"/>
    <row r="324" s="3" customFormat="1" ht="12.75" x14ac:dyDescent="0.2"/>
    <row r="325" s="3" customFormat="1" ht="12.75" x14ac:dyDescent="0.2"/>
    <row r="326" s="3" customFormat="1" ht="12.75" x14ac:dyDescent="0.2"/>
    <row r="327" s="3" customFormat="1" ht="12.75" x14ac:dyDescent="0.2"/>
    <row r="328" s="3" customFormat="1" ht="12.75" x14ac:dyDescent="0.2"/>
    <row r="329" s="3" customFormat="1" ht="12.75" x14ac:dyDescent="0.2"/>
    <row r="330" s="3" customFormat="1" ht="12.75" x14ac:dyDescent="0.2"/>
    <row r="331" s="3" customFormat="1" ht="12.75" x14ac:dyDescent="0.2"/>
    <row r="332" s="3" customFormat="1" ht="12.75" x14ac:dyDescent="0.2"/>
    <row r="333" s="3" customFormat="1" ht="12.75" x14ac:dyDescent="0.2"/>
    <row r="334" s="3" customFormat="1" ht="12.75" x14ac:dyDescent="0.2"/>
    <row r="335" s="3" customFormat="1" ht="12.75" x14ac:dyDescent="0.2"/>
    <row r="336" s="3" customFormat="1" ht="12.75" x14ac:dyDescent="0.2"/>
    <row r="337" s="3" customFormat="1" ht="12.75" x14ac:dyDescent="0.2"/>
    <row r="338" s="3" customFormat="1" ht="12.75" x14ac:dyDescent="0.2"/>
    <row r="339" s="3" customFormat="1" ht="12.75" x14ac:dyDescent="0.2"/>
    <row r="340" s="3" customFormat="1" ht="12.75" x14ac:dyDescent="0.2"/>
    <row r="341" s="3" customFormat="1" ht="12.75" x14ac:dyDescent="0.2"/>
    <row r="342" s="3" customFormat="1" ht="12.75" x14ac:dyDescent="0.2"/>
    <row r="343" s="3" customFormat="1" ht="12.75" x14ac:dyDescent="0.2"/>
    <row r="344" s="3" customFormat="1" ht="12.75" x14ac:dyDescent="0.2"/>
    <row r="345" s="3" customFormat="1" ht="12.75" x14ac:dyDescent="0.2"/>
    <row r="346" s="3" customFormat="1" ht="12.75" x14ac:dyDescent="0.2"/>
    <row r="347" s="3" customFormat="1" ht="12.75" x14ac:dyDescent="0.2"/>
    <row r="348" s="3" customFormat="1" ht="12.75" x14ac:dyDescent="0.2"/>
    <row r="349" s="3" customFormat="1" ht="12.75" x14ac:dyDescent="0.2"/>
    <row r="350" s="3" customFormat="1" ht="12.75" x14ac:dyDescent="0.2"/>
    <row r="351" s="3" customFormat="1" ht="12.75" x14ac:dyDescent="0.2"/>
    <row r="352" s="3" customFormat="1" ht="12.75" x14ac:dyDescent="0.2"/>
    <row r="353" s="3" customFormat="1" ht="12.75" x14ac:dyDescent="0.2"/>
    <row r="354" s="3" customFormat="1" ht="12.75" x14ac:dyDescent="0.2"/>
    <row r="355" s="3" customFormat="1" ht="12.75" x14ac:dyDescent="0.2"/>
    <row r="356" s="3" customFormat="1" ht="12.75" x14ac:dyDescent="0.2"/>
    <row r="357" s="3" customFormat="1" ht="12.75" x14ac:dyDescent="0.2"/>
    <row r="358" s="3" customFormat="1" ht="12.75" x14ac:dyDescent="0.2"/>
    <row r="359" s="3" customFormat="1" ht="12.75" x14ac:dyDescent="0.2"/>
    <row r="360" s="3" customFormat="1" ht="12.75" x14ac:dyDescent="0.2"/>
    <row r="361" s="3" customFormat="1" ht="12.75" x14ac:dyDescent="0.2"/>
    <row r="362" s="3" customFormat="1" ht="12.75" x14ac:dyDescent="0.2"/>
    <row r="363" s="3" customFormat="1" ht="12.75" x14ac:dyDescent="0.2"/>
    <row r="364" s="3" customFormat="1" ht="12.75" x14ac:dyDescent="0.2"/>
    <row r="365" s="3" customFormat="1" ht="12.75" x14ac:dyDescent="0.2"/>
    <row r="366" s="3" customFormat="1" ht="12.75" x14ac:dyDescent="0.2"/>
    <row r="367" s="3" customFormat="1" ht="12.75" x14ac:dyDescent="0.2"/>
    <row r="368" s="3" customFormat="1" ht="12.75" x14ac:dyDescent="0.2"/>
    <row r="369" s="3" customFormat="1" ht="12.75" x14ac:dyDescent="0.2"/>
    <row r="370" s="3" customFormat="1" ht="12.75" x14ac:dyDescent="0.2"/>
    <row r="371" s="3" customFormat="1" ht="12.75" x14ac:dyDescent="0.2"/>
    <row r="372" s="3" customFormat="1" ht="12.75" x14ac:dyDescent="0.2"/>
    <row r="373" s="3" customFormat="1" ht="12.75" x14ac:dyDescent="0.2"/>
    <row r="374" s="3" customFormat="1" ht="12.75" x14ac:dyDescent="0.2"/>
    <row r="375" s="3" customFormat="1" ht="12.75" x14ac:dyDescent="0.2"/>
    <row r="376" s="3" customFormat="1" ht="12.75" x14ac:dyDescent="0.2"/>
    <row r="377" s="3" customFormat="1" ht="12.75" x14ac:dyDescent="0.2"/>
    <row r="378" s="3" customFormat="1" ht="12.75" x14ac:dyDescent="0.2"/>
    <row r="379" s="3" customFormat="1" ht="12.75" x14ac:dyDescent="0.2"/>
    <row r="380" s="3" customFormat="1" ht="12.75" x14ac:dyDescent="0.2"/>
    <row r="381" s="3" customFormat="1" ht="12.75" x14ac:dyDescent="0.2"/>
    <row r="382" s="3" customFormat="1" ht="12.75" x14ac:dyDescent="0.2"/>
    <row r="383" s="3" customFormat="1" ht="12.75" x14ac:dyDescent="0.2"/>
    <row r="384" s="3" customFormat="1" ht="12.75" x14ac:dyDescent="0.2"/>
    <row r="385" s="3" customFormat="1" ht="12.75" x14ac:dyDescent="0.2"/>
    <row r="386" s="3" customFormat="1" ht="12.75" x14ac:dyDescent="0.2"/>
    <row r="387" s="3" customFormat="1" ht="12.75" x14ac:dyDescent="0.2"/>
    <row r="388" s="3" customFormat="1" ht="12.75" x14ac:dyDescent="0.2"/>
    <row r="389" s="3" customFormat="1" ht="12.75" x14ac:dyDescent="0.2"/>
    <row r="390" s="3" customFormat="1" ht="12.75" x14ac:dyDescent="0.2"/>
    <row r="391" s="3" customFormat="1" ht="12.75" x14ac:dyDescent="0.2"/>
    <row r="392" s="3" customFormat="1" ht="12.75" x14ac:dyDescent="0.2"/>
    <row r="393" s="3" customFormat="1" ht="12.75" x14ac:dyDescent="0.2"/>
    <row r="394" s="3" customFormat="1" ht="12.75" x14ac:dyDescent="0.2"/>
    <row r="395" s="3" customFormat="1" ht="12.75" x14ac:dyDescent="0.2"/>
    <row r="396" s="3" customFormat="1" ht="12.75" x14ac:dyDescent="0.2"/>
    <row r="397" s="3" customFormat="1" ht="12.75" x14ac:dyDescent="0.2"/>
    <row r="398" s="3" customFormat="1" ht="12.75" x14ac:dyDescent="0.2"/>
    <row r="399" s="3" customFormat="1" ht="12.75" x14ac:dyDescent="0.2"/>
    <row r="400" s="3" customFormat="1" ht="12.75" x14ac:dyDescent="0.2"/>
    <row r="401" s="3" customFormat="1" ht="12.75" x14ac:dyDescent="0.2"/>
    <row r="402" s="3" customFormat="1" ht="12.75" x14ac:dyDescent="0.2"/>
    <row r="403" s="3" customFormat="1" ht="12.75" x14ac:dyDescent="0.2"/>
    <row r="404" s="3" customFormat="1" ht="12.75" x14ac:dyDescent="0.2"/>
    <row r="405" s="3" customFormat="1" ht="12.75" x14ac:dyDescent="0.2"/>
    <row r="406" s="3" customFormat="1" ht="12.75" x14ac:dyDescent="0.2"/>
    <row r="407" s="3" customFormat="1" ht="12.75" x14ac:dyDescent="0.2"/>
    <row r="408" s="3" customFormat="1" ht="12.75" x14ac:dyDescent="0.2"/>
    <row r="409" s="3" customFormat="1" ht="12.75" x14ac:dyDescent="0.2"/>
    <row r="410" s="3" customFormat="1" ht="12.75" x14ac:dyDescent="0.2"/>
    <row r="411" s="3" customFormat="1" ht="12.75" x14ac:dyDescent="0.2"/>
    <row r="412" s="3" customFormat="1" ht="12.75" x14ac:dyDescent="0.2"/>
    <row r="413" s="3" customFormat="1" ht="12.75" x14ac:dyDescent="0.2"/>
    <row r="414" s="3" customFormat="1" ht="12.75" x14ac:dyDescent="0.2"/>
    <row r="415" s="3" customFormat="1" ht="12.75" x14ac:dyDescent="0.2"/>
    <row r="416" s="3" customFormat="1" ht="12.75" x14ac:dyDescent="0.2"/>
    <row r="417" s="3" customFormat="1" ht="12.75" x14ac:dyDescent="0.2"/>
    <row r="418" s="3" customFormat="1" ht="12.75" x14ac:dyDescent="0.2"/>
    <row r="419" s="3" customFormat="1" ht="12.75" x14ac:dyDescent="0.2"/>
    <row r="420" s="3" customFormat="1" ht="12.75" x14ac:dyDescent="0.2"/>
    <row r="421" s="3" customFormat="1" ht="12.75" x14ac:dyDescent="0.2"/>
    <row r="422" s="3" customFormat="1" ht="12.75" x14ac:dyDescent="0.2"/>
    <row r="423" s="3" customFormat="1" ht="12.75" x14ac:dyDescent="0.2"/>
    <row r="424" s="3" customFormat="1" ht="12.75" x14ac:dyDescent="0.2"/>
    <row r="425" s="3" customFormat="1" ht="12.75" x14ac:dyDescent="0.2"/>
    <row r="426" s="3" customFormat="1" ht="12.75" x14ac:dyDescent="0.2"/>
    <row r="427" s="3" customFormat="1" ht="12.75" x14ac:dyDescent="0.2"/>
    <row r="428" s="3" customFormat="1" ht="12.75" x14ac:dyDescent="0.2"/>
    <row r="429" s="3" customFormat="1" ht="12.75" x14ac:dyDescent="0.2"/>
    <row r="430" s="3" customFormat="1" ht="12.75" x14ac:dyDescent="0.2"/>
    <row r="431" s="3" customFormat="1" ht="12.75" x14ac:dyDescent="0.2"/>
    <row r="432" s="3" customFormat="1" ht="12.75" x14ac:dyDescent="0.2"/>
    <row r="433" s="3" customFormat="1" ht="12.75" x14ac:dyDescent="0.2"/>
    <row r="434" s="3" customFormat="1" ht="12.75" x14ac:dyDescent="0.2"/>
    <row r="435" s="3" customFormat="1" ht="12.75" x14ac:dyDescent="0.2"/>
    <row r="436" s="3" customFormat="1" ht="12.75" x14ac:dyDescent="0.2"/>
    <row r="437" s="3" customFormat="1" ht="12.75" x14ac:dyDescent="0.2"/>
    <row r="438" s="3" customFormat="1" ht="12.75" x14ac:dyDescent="0.2"/>
    <row r="439" s="3" customFormat="1" ht="12.75" x14ac:dyDescent="0.2"/>
    <row r="440" s="3" customFormat="1" ht="12.75" x14ac:dyDescent="0.2"/>
    <row r="441" s="3" customFormat="1" ht="12.75" x14ac:dyDescent="0.2"/>
    <row r="442" s="3" customFormat="1" ht="12.75" x14ac:dyDescent="0.2"/>
    <row r="443" s="3" customFormat="1" ht="12.75" x14ac:dyDescent="0.2"/>
    <row r="444" s="3" customFormat="1" ht="12.75" x14ac:dyDescent="0.2"/>
    <row r="445" s="3" customFormat="1" ht="12.75" x14ac:dyDescent="0.2"/>
    <row r="446" s="3" customFormat="1" ht="12.75" x14ac:dyDescent="0.2"/>
    <row r="447" s="3" customFormat="1" ht="12.75" x14ac:dyDescent="0.2"/>
    <row r="448" s="3" customFormat="1" ht="12.75" x14ac:dyDescent="0.2"/>
    <row r="449" s="3" customFormat="1" ht="12.75" x14ac:dyDescent="0.2"/>
    <row r="450" s="3" customFormat="1" ht="12.75" x14ac:dyDescent="0.2"/>
    <row r="451" s="3" customFormat="1" ht="12.75" x14ac:dyDescent="0.2"/>
    <row r="452" s="3" customFormat="1" ht="12.75" x14ac:dyDescent="0.2"/>
    <row r="453" s="3" customFormat="1" ht="12.75" x14ac:dyDescent="0.2"/>
    <row r="454" s="3" customFormat="1" ht="12.75" x14ac:dyDescent="0.2"/>
    <row r="455" s="3" customFormat="1" ht="12.75" x14ac:dyDescent="0.2"/>
    <row r="456" s="3" customFormat="1" ht="12.75" x14ac:dyDescent="0.2"/>
    <row r="457" s="3" customFormat="1" ht="12.75" x14ac:dyDescent="0.2"/>
    <row r="458" s="3" customFormat="1" ht="12.75" x14ac:dyDescent="0.2"/>
    <row r="459" s="3" customFormat="1" ht="12.75" x14ac:dyDescent="0.2"/>
    <row r="460" s="3" customFormat="1" ht="12.75" x14ac:dyDescent="0.2"/>
    <row r="461" s="3" customFormat="1" ht="12.75" x14ac:dyDescent="0.2"/>
    <row r="462" s="3" customFormat="1" ht="12.75" x14ac:dyDescent="0.2"/>
    <row r="463" s="3" customFormat="1" ht="12.75" x14ac:dyDescent="0.2"/>
    <row r="464" s="3" customFormat="1" ht="12.75" x14ac:dyDescent="0.2"/>
    <row r="465" s="3" customFormat="1" ht="12.75" x14ac:dyDescent="0.2"/>
    <row r="466" s="3" customFormat="1" ht="12.75" x14ac:dyDescent="0.2"/>
    <row r="467" s="3" customFormat="1" ht="12.75" x14ac:dyDescent="0.2"/>
    <row r="468" s="3" customFormat="1" ht="12.75" x14ac:dyDescent="0.2"/>
    <row r="469" s="3" customFormat="1" ht="12.75" x14ac:dyDescent="0.2"/>
    <row r="470" s="3" customFormat="1" ht="12.75" x14ac:dyDescent="0.2"/>
    <row r="471" s="3" customFormat="1" ht="12.75" x14ac:dyDescent="0.2"/>
    <row r="472" s="3" customFormat="1" ht="12.75" x14ac:dyDescent="0.2"/>
    <row r="473" s="3" customFormat="1" ht="12.75" x14ac:dyDescent="0.2"/>
    <row r="474" s="3" customFormat="1" ht="12.75" x14ac:dyDescent="0.2"/>
    <row r="475" s="3" customFormat="1" ht="12.75" x14ac:dyDescent="0.2"/>
    <row r="476" s="3" customFormat="1" ht="12.75" x14ac:dyDescent="0.2"/>
    <row r="477" s="3" customFormat="1" ht="12.75" x14ac:dyDescent="0.2"/>
    <row r="478" s="3" customFormat="1" ht="12.75" x14ac:dyDescent="0.2"/>
    <row r="479" s="3" customFormat="1" ht="12.75" x14ac:dyDescent="0.2"/>
    <row r="480" s="3" customFormat="1" ht="12.75" x14ac:dyDescent="0.2"/>
    <row r="481" s="3" customFormat="1" ht="12.75" x14ac:dyDescent="0.2"/>
    <row r="482" s="3" customFormat="1" ht="12.75" x14ac:dyDescent="0.2"/>
    <row r="483" s="3" customFormat="1" ht="12.75" x14ac:dyDescent="0.2"/>
    <row r="484" s="3" customFormat="1" ht="12.75" x14ac:dyDescent="0.2"/>
    <row r="485" s="3" customFormat="1" ht="12.75" x14ac:dyDescent="0.2"/>
    <row r="486" s="3" customFormat="1" ht="12.75" x14ac:dyDescent="0.2"/>
    <row r="487" s="3" customFormat="1" ht="12.75" x14ac:dyDescent="0.2"/>
    <row r="488" s="3" customFormat="1" ht="12.75" x14ac:dyDescent="0.2"/>
    <row r="489" s="3" customFormat="1" ht="12.75" x14ac:dyDescent="0.2"/>
    <row r="490" s="3" customFormat="1" ht="12.75" x14ac:dyDescent="0.2"/>
    <row r="491" s="3" customFormat="1" ht="12.75" x14ac:dyDescent="0.2"/>
    <row r="492" s="3" customFormat="1" ht="12.75" x14ac:dyDescent="0.2"/>
    <row r="493" s="3" customFormat="1" ht="12.75" x14ac:dyDescent="0.2"/>
    <row r="494" s="3" customFormat="1" ht="12.75" x14ac:dyDescent="0.2"/>
    <row r="495" s="3" customFormat="1" ht="12.75" x14ac:dyDescent="0.2"/>
    <row r="496" s="3" customFormat="1" ht="12.75" x14ac:dyDescent="0.2"/>
    <row r="497" s="3" customFormat="1" ht="12.75" x14ac:dyDescent="0.2"/>
    <row r="498" s="3" customFormat="1" ht="12.75" x14ac:dyDescent="0.2"/>
    <row r="499" s="3" customFormat="1" ht="12.75" x14ac:dyDescent="0.2"/>
    <row r="500" s="3" customFormat="1" ht="12.75" x14ac:dyDescent="0.2"/>
    <row r="501" s="3" customFormat="1" ht="12.75" x14ac:dyDescent="0.2"/>
    <row r="502" s="3" customFormat="1" ht="12.75" x14ac:dyDescent="0.2"/>
    <row r="503" s="3" customFormat="1" ht="12.75" x14ac:dyDescent="0.2"/>
    <row r="504" s="3" customFormat="1" ht="12.75" x14ac:dyDescent="0.2"/>
    <row r="505" s="3" customFormat="1" ht="12.75" x14ac:dyDescent="0.2"/>
    <row r="506" s="3" customFormat="1" ht="12.75" x14ac:dyDescent="0.2"/>
    <row r="507" s="3" customFormat="1" ht="12.75" x14ac:dyDescent="0.2"/>
    <row r="508" s="3" customFormat="1" ht="12.75" x14ac:dyDescent="0.2"/>
    <row r="509" s="3" customFormat="1" ht="12.75" x14ac:dyDescent="0.2"/>
    <row r="510" s="3" customFormat="1" ht="12.75" x14ac:dyDescent="0.2"/>
    <row r="511" s="3" customFormat="1" ht="12.75" x14ac:dyDescent="0.2"/>
    <row r="512" s="3" customFormat="1" ht="12.75" x14ac:dyDescent="0.2"/>
    <row r="513" s="3" customFormat="1" ht="12.75" x14ac:dyDescent="0.2"/>
    <row r="514" s="3" customFormat="1" ht="12.75" x14ac:dyDescent="0.2"/>
    <row r="515" s="3" customFormat="1" ht="12.75" x14ac:dyDescent="0.2"/>
    <row r="516" s="3" customFormat="1" ht="12.75" x14ac:dyDescent="0.2"/>
    <row r="517" s="3" customFormat="1" ht="12.75" x14ac:dyDescent="0.2"/>
    <row r="518" s="3" customFormat="1" ht="12.75" x14ac:dyDescent="0.2"/>
    <row r="519" s="3" customFormat="1" ht="12.75" x14ac:dyDescent="0.2"/>
    <row r="520" s="3" customFormat="1" ht="12.75" x14ac:dyDescent="0.2"/>
    <row r="521" s="3" customFormat="1" ht="12.75" x14ac:dyDescent="0.2"/>
    <row r="522" s="3" customFormat="1" ht="12.75" x14ac:dyDescent="0.2"/>
    <row r="523" s="3" customFormat="1" ht="12.75" x14ac:dyDescent="0.2"/>
    <row r="524" s="3" customFormat="1" ht="12.75" x14ac:dyDescent="0.2"/>
    <row r="525" s="3" customFormat="1" ht="12.75" x14ac:dyDescent="0.2"/>
    <row r="526" s="3" customFormat="1" ht="12.75" x14ac:dyDescent="0.2"/>
    <row r="527" s="3" customFormat="1" ht="12.75" x14ac:dyDescent="0.2"/>
    <row r="528" s="3" customFormat="1" ht="12.75" x14ac:dyDescent="0.2"/>
    <row r="529" s="3" customFormat="1" ht="12.75" x14ac:dyDescent="0.2"/>
    <row r="530" s="3" customFormat="1" ht="12.75" x14ac:dyDescent="0.2"/>
    <row r="531" s="3" customFormat="1" ht="12.75" x14ac:dyDescent="0.2"/>
    <row r="532" s="3" customFormat="1" ht="12.75" x14ac:dyDescent="0.2"/>
    <row r="533" s="3" customFormat="1" ht="12.75" x14ac:dyDescent="0.2"/>
    <row r="534" s="3" customFormat="1" ht="12.75" x14ac:dyDescent="0.2"/>
    <row r="535" s="3" customFormat="1" ht="12.75" x14ac:dyDescent="0.2"/>
    <row r="536" s="3" customFormat="1" ht="12.75" x14ac:dyDescent="0.2"/>
    <row r="537" s="3" customFormat="1" ht="12.75" x14ac:dyDescent="0.2"/>
    <row r="538" s="3" customFormat="1" ht="12.75" x14ac:dyDescent="0.2"/>
    <row r="539" s="3" customFormat="1" ht="12.75" x14ac:dyDescent="0.2"/>
    <row r="540" s="3" customFormat="1" ht="12.75" x14ac:dyDescent="0.2"/>
    <row r="541" s="3" customFormat="1" ht="12.75" x14ac:dyDescent="0.2"/>
    <row r="542" s="3" customFormat="1" ht="12.75" x14ac:dyDescent="0.2"/>
    <row r="543" s="3" customFormat="1" ht="12.75" x14ac:dyDescent="0.2"/>
    <row r="544" s="3" customFormat="1" ht="12.75" x14ac:dyDescent="0.2"/>
    <row r="545" s="3" customFormat="1" ht="12.75" x14ac:dyDescent="0.2"/>
    <row r="546" s="3" customFormat="1" ht="12.75" x14ac:dyDescent="0.2"/>
    <row r="547" s="3" customFormat="1" ht="12.75" x14ac:dyDescent="0.2"/>
    <row r="548" s="3" customFormat="1" ht="12.75" x14ac:dyDescent="0.2"/>
    <row r="549" s="3" customFormat="1" ht="12.75" x14ac:dyDescent="0.2"/>
    <row r="550" s="3" customFormat="1" ht="12.75" x14ac:dyDescent="0.2"/>
    <row r="551" s="3" customFormat="1" ht="12.75" x14ac:dyDescent="0.2"/>
    <row r="552" s="3" customFormat="1" ht="12.75" x14ac:dyDescent="0.2"/>
    <row r="553" s="3" customFormat="1" ht="12.75" x14ac:dyDescent="0.2"/>
    <row r="554" s="3" customFormat="1" ht="12.75" x14ac:dyDescent="0.2"/>
    <row r="555" s="3" customFormat="1" ht="12.75" x14ac:dyDescent="0.2"/>
    <row r="556" s="3" customFormat="1" ht="12.75" x14ac:dyDescent="0.2"/>
    <row r="557" s="3" customFormat="1" ht="12.75" x14ac:dyDescent="0.2"/>
    <row r="558" s="3" customFormat="1" ht="12.75" x14ac:dyDescent="0.2"/>
    <row r="559" s="3" customFormat="1" ht="12.75" x14ac:dyDescent="0.2"/>
    <row r="560" s="3" customFormat="1" ht="12.75" x14ac:dyDescent="0.2"/>
    <row r="561" s="3" customFormat="1" ht="12.75" x14ac:dyDescent="0.2"/>
    <row r="562" s="3" customFormat="1" ht="12.75" x14ac:dyDescent="0.2"/>
    <row r="563" s="3" customFormat="1" ht="12.75" x14ac:dyDescent="0.2"/>
    <row r="564" s="3" customFormat="1" ht="12.75" x14ac:dyDescent="0.2"/>
    <row r="565" s="3" customFormat="1" ht="12.75" x14ac:dyDescent="0.2"/>
    <row r="566" s="3" customFormat="1" ht="12.75" x14ac:dyDescent="0.2"/>
    <row r="567" s="3" customFormat="1" ht="12.75" x14ac:dyDescent="0.2"/>
    <row r="568" s="3" customFormat="1" ht="12.75" x14ac:dyDescent="0.2"/>
    <row r="569" s="3" customFormat="1" ht="12.75" x14ac:dyDescent="0.2"/>
    <row r="570" s="3" customFormat="1" ht="12.75" x14ac:dyDescent="0.2"/>
    <row r="571" s="3" customFormat="1" ht="12.75" x14ac:dyDescent="0.2"/>
    <row r="572" s="3" customFormat="1" ht="12.75" x14ac:dyDescent="0.2"/>
    <row r="573" s="3" customFormat="1" ht="12.75" x14ac:dyDescent="0.2"/>
    <row r="574" s="3" customFormat="1" ht="12.75" x14ac:dyDescent="0.2"/>
    <row r="575" s="3" customFormat="1" ht="12.75" x14ac:dyDescent="0.2"/>
    <row r="576" s="3" customFormat="1" ht="12.75" x14ac:dyDescent="0.2"/>
    <row r="577" s="3" customFormat="1" ht="12.75" x14ac:dyDescent="0.2"/>
    <row r="578" s="3" customFormat="1" ht="12.75" x14ac:dyDescent="0.2"/>
    <row r="579" s="3" customFormat="1" ht="12.75" x14ac:dyDescent="0.2"/>
    <row r="580" s="3" customFormat="1" ht="12.75" x14ac:dyDescent="0.2"/>
    <row r="581" s="3" customFormat="1" ht="12.75" x14ac:dyDescent="0.2"/>
    <row r="582" s="3" customFormat="1" ht="12.75" x14ac:dyDescent="0.2"/>
    <row r="583" s="3" customFormat="1" ht="12.75" x14ac:dyDescent="0.2"/>
    <row r="584" s="3" customFormat="1" ht="12.75" x14ac:dyDescent="0.2"/>
    <row r="585" s="3" customFormat="1" ht="12.75" x14ac:dyDescent="0.2"/>
    <row r="586" s="3" customFormat="1" ht="12.75" x14ac:dyDescent="0.2"/>
    <row r="587" s="3" customFormat="1" ht="12.75" x14ac:dyDescent="0.2"/>
    <row r="588" s="3" customFormat="1" ht="12.75" x14ac:dyDescent="0.2"/>
    <row r="589" s="3" customFormat="1" ht="12.75" x14ac:dyDescent="0.2"/>
    <row r="590" s="3" customFormat="1" ht="12.75" x14ac:dyDescent="0.2"/>
    <row r="591" s="3" customFormat="1" ht="12.75" x14ac:dyDescent="0.2"/>
    <row r="592" s="3" customFormat="1" ht="12.75" x14ac:dyDescent="0.2"/>
    <row r="593" s="3" customFormat="1" ht="12.75" x14ac:dyDescent="0.2"/>
    <row r="594" s="3" customFormat="1" ht="12.75" x14ac:dyDescent="0.2"/>
    <row r="595" s="3" customFormat="1" ht="12.75" x14ac:dyDescent="0.2"/>
    <row r="596" s="3" customFormat="1" ht="12.75" x14ac:dyDescent="0.2"/>
    <row r="597" s="3" customFormat="1" ht="12.75" x14ac:dyDescent="0.2"/>
    <row r="598" s="3" customFormat="1" ht="12.75" x14ac:dyDescent="0.2"/>
    <row r="599" s="3" customFormat="1" ht="12.75" x14ac:dyDescent="0.2"/>
    <row r="600" s="3" customFormat="1" ht="12.75" x14ac:dyDescent="0.2"/>
    <row r="601" s="3" customFormat="1" ht="12.75" x14ac:dyDescent="0.2"/>
    <row r="602" s="3" customFormat="1" ht="12.75" x14ac:dyDescent="0.2"/>
    <row r="603" s="3" customFormat="1" ht="12.75" x14ac:dyDescent="0.2"/>
    <row r="604" s="3" customFormat="1" ht="12.75" x14ac:dyDescent="0.2"/>
    <row r="605" s="3" customFormat="1" ht="12.75" x14ac:dyDescent="0.2"/>
    <row r="606" s="3" customFormat="1" ht="12.75" x14ac:dyDescent="0.2"/>
    <row r="607" s="3" customFormat="1" ht="12.75" x14ac:dyDescent="0.2"/>
    <row r="608" s="3" customFormat="1" ht="12.75" x14ac:dyDescent="0.2"/>
    <row r="609" s="3" customFormat="1" ht="12.75" x14ac:dyDescent="0.2"/>
    <row r="610" s="3" customFormat="1" ht="12.75" x14ac:dyDescent="0.2"/>
    <row r="611" s="3" customFormat="1" ht="12.75" x14ac:dyDescent="0.2"/>
    <row r="612" s="3" customFormat="1" ht="12.75" x14ac:dyDescent="0.2"/>
    <row r="613" s="3" customFormat="1" ht="12.75" x14ac:dyDescent="0.2"/>
    <row r="614" s="3" customFormat="1" ht="12.75" x14ac:dyDescent="0.2"/>
    <row r="615" s="3" customFormat="1" ht="12.75" x14ac:dyDescent="0.2"/>
    <row r="616" s="3" customFormat="1" ht="12.75" x14ac:dyDescent="0.2"/>
    <row r="617" s="3" customFormat="1" ht="12.75" x14ac:dyDescent="0.2"/>
    <row r="618" s="3" customFormat="1" ht="12.75" x14ac:dyDescent="0.2"/>
    <row r="619" s="3" customFormat="1" ht="12.75" x14ac:dyDescent="0.2"/>
    <row r="620" s="3" customFormat="1" ht="12.75" x14ac:dyDescent="0.2"/>
    <row r="621" s="3" customFormat="1" ht="12.75" x14ac:dyDescent="0.2"/>
    <row r="622" s="3" customFormat="1" ht="12.75" x14ac:dyDescent="0.2"/>
    <row r="623" s="3" customFormat="1" ht="12.75" x14ac:dyDescent="0.2"/>
    <row r="624" s="3" customFormat="1" ht="12.75" x14ac:dyDescent="0.2"/>
    <row r="625" s="3" customFormat="1" ht="12.75" x14ac:dyDescent="0.2"/>
    <row r="626" s="3" customFormat="1" ht="12.75" x14ac:dyDescent="0.2"/>
    <row r="627" s="3" customFormat="1" ht="12.75" x14ac:dyDescent="0.2"/>
    <row r="628" s="3" customFormat="1" ht="12.75" x14ac:dyDescent="0.2"/>
    <row r="629" s="3" customFormat="1" ht="12.75" x14ac:dyDescent="0.2"/>
    <row r="630" s="3" customFormat="1" ht="12.75" x14ac:dyDescent="0.2"/>
    <row r="631" s="3" customFormat="1" ht="12.75" x14ac:dyDescent="0.2"/>
    <row r="632" s="3" customFormat="1" ht="12.75" x14ac:dyDescent="0.2"/>
    <row r="633" s="3" customFormat="1" ht="12.75" x14ac:dyDescent="0.2"/>
    <row r="634" s="3" customFormat="1" ht="12.75" x14ac:dyDescent="0.2"/>
    <row r="635" s="3" customFormat="1" ht="12.75" x14ac:dyDescent="0.2"/>
    <row r="636" s="3" customFormat="1" ht="12.75" x14ac:dyDescent="0.2"/>
    <row r="637" s="3" customFormat="1" ht="12.75" x14ac:dyDescent="0.2"/>
    <row r="638" s="3" customFormat="1" ht="12.75" x14ac:dyDescent="0.2"/>
    <row r="639" s="3" customFormat="1" ht="12.75" x14ac:dyDescent="0.2"/>
    <row r="640" s="3" customFormat="1" ht="12.75" x14ac:dyDescent="0.2"/>
    <row r="641" s="3" customFormat="1" ht="12.75" x14ac:dyDescent="0.2"/>
    <row r="642" s="3" customFormat="1" ht="12.75" x14ac:dyDescent="0.2"/>
    <row r="643" s="3" customFormat="1" ht="12.75" x14ac:dyDescent="0.2"/>
    <row r="644" s="3" customFormat="1" ht="12.75" x14ac:dyDescent="0.2"/>
    <row r="645" s="3" customFormat="1" ht="12.75" x14ac:dyDescent="0.2"/>
    <row r="646" s="3" customFormat="1" ht="12.75" x14ac:dyDescent="0.2"/>
    <row r="647" s="3" customFormat="1" ht="12.75" x14ac:dyDescent="0.2"/>
    <row r="648" s="3" customFormat="1" ht="12.75" x14ac:dyDescent="0.2"/>
    <row r="649" s="3" customFormat="1" ht="12.75" x14ac:dyDescent="0.2"/>
    <row r="650" s="3" customFormat="1" ht="12.75" x14ac:dyDescent="0.2"/>
    <row r="651" s="3" customFormat="1" ht="12.75" x14ac:dyDescent="0.2"/>
    <row r="652" s="3" customFormat="1" ht="12.75" x14ac:dyDescent="0.2"/>
    <row r="653" s="3" customFormat="1" ht="12.75" x14ac:dyDescent="0.2"/>
    <row r="654" s="3" customFormat="1" ht="12.75" x14ac:dyDescent="0.2"/>
    <row r="655" s="3" customFormat="1" ht="12.75" x14ac:dyDescent="0.2"/>
    <row r="656" s="3" customFormat="1" ht="12.75" x14ac:dyDescent="0.2"/>
    <row r="657" s="3" customFormat="1" ht="12.75" x14ac:dyDescent="0.2"/>
    <row r="658" s="3" customFormat="1" ht="12.75" x14ac:dyDescent="0.2"/>
    <row r="659" s="3" customFormat="1" ht="12.75" x14ac:dyDescent="0.2"/>
    <row r="660" s="3" customFormat="1" ht="12.75" x14ac:dyDescent="0.2"/>
    <row r="661" s="3" customFormat="1" ht="12.75" x14ac:dyDescent="0.2"/>
    <row r="662" s="3" customFormat="1" ht="12.75" x14ac:dyDescent="0.2"/>
    <row r="663" s="3" customFormat="1" ht="12.75" x14ac:dyDescent="0.2"/>
    <row r="664" s="3" customFormat="1" ht="12.75" x14ac:dyDescent="0.2"/>
    <row r="665" s="3" customFormat="1" ht="12.75" x14ac:dyDescent="0.2"/>
    <row r="666" s="3" customFormat="1" ht="12.75" x14ac:dyDescent="0.2"/>
    <row r="667" s="3" customFormat="1" ht="12.75" x14ac:dyDescent="0.2"/>
    <row r="668" s="3" customFormat="1" ht="12.75" x14ac:dyDescent="0.2"/>
    <row r="669" s="3" customFormat="1" ht="12.75" x14ac:dyDescent="0.2"/>
    <row r="670" s="3" customFormat="1" ht="12.75" x14ac:dyDescent="0.2"/>
    <row r="671" s="3" customFormat="1" ht="12.75" x14ac:dyDescent="0.2"/>
    <row r="672" s="3" customFormat="1" ht="12.75" x14ac:dyDescent="0.2"/>
    <row r="673" s="3" customFormat="1" ht="12.75" x14ac:dyDescent="0.2"/>
    <row r="674" s="3" customFormat="1" ht="12.75" x14ac:dyDescent="0.2"/>
    <row r="675" s="3" customFormat="1" ht="12.75" x14ac:dyDescent="0.2"/>
    <row r="676" s="3" customFormat="1" ht="12.75" x14ac:dyDescent="0.2"/>
    <row r="677" s="3" customFormat="1" ht="12.75" x14ac:dyDescent="0.2"/>
    <row r="678" s="3" customFormat="1" ht="12.75" x14ac:dyDescent="0.2"/>
    <row r="679" s="3" customFormat="1" ht="12.75" x14ac:dyDescent="0.2"/>
    <row r="680" s="3" customFormat="1" ht="12.75" x14ac:dyDescent="0.2"/>
    <row r="681" s="3" customFormat="1" ht="12.75" x14ac:dyDescent="0.2"/>
    <row r="682" s="3" customFormat="1" ht="12.75" x14ac:dyDescent="0.2"/>
    <row r="683" s="3" customFormat="1" ht="12.75" x14ac:dyDescent="0.2"/>
    <row r="684" s="3" customFormat="1" ht="12.75" x14ac:dyDescent="0.2"/>
    <row r="685" s="3" customFormat="1" ht="12.75" x14ac:dyDescent="0.2"/>
    <row r="686" s="3" customFormat="1" ht="12.75" x14ac:dyDescent="0.2"/>
    <row r="687" s="3" customFormat="1" ht="12.75" x14ac:dyDescent="0.2"/>
    <row r="688" s="3" customFormat="1" ht="12.75" x14ac:dyDescent="0.2"/>
    <row r="689" s="3" customFormat="1" ht="12.75" x14ac:dyDescent="0.2"/>
    <row r="690" s="3" customFormat="1" ht="12.75" x14ac:dyDescent="0.2"/>
    <row r="691" s="3" customFormat="1" ht="12.75" x14ac:dyDescent="0.2"/>
    <row r="692" s="3" customFormat="1" ht="12.75" x14ac:dyDescent="0.2"/>
    <row r="693" s="3" customFormat="1" ht="12.75" x14ac:dyDescent="0.2"/>
    <row r="694" s="3" customFormat="1" ht="12.75" x14ac:dyDescent="0.2"/>
    <row r="695" s="3" customFormat="1" ht="12.75" x14ac:dyDescent="0.2"/>
    <row r="696" s="3" customFormat="1" ht="12.75" x14ac:dyDescent="0.2"/>
    <row r="697" s="3" customFormat="1" ht="12.75" x14ac:dyDescent="0.2"/>
    <row r="698" s="3" customFormat="1" ht="12.75" x14ac:dyDescent="0.2"/>
    <row r="699" s="3" customFormat="1" ht="12.75" x14ac:dyDescent="0.2"/>
    <row r="700" s="3" customFormat="1" ht="12.75" x14ac:dyDescent="0.2"/>
    <row r="701" s="3" customFormat="1" ht="12.75" x14ac:dyDescent="0.2"/>
    <row r="702" s="3" customFormat="1" ht="12.75" x14ac:dyDescent="0.2"/>
    <row r="703" s="3" customFormat="1" ht="12.75" x14ac:dyDescent="0.2"/>
    <row r="704" s="3" customFormat="1" ht="12.75" x14ac:dyDescent="0.2"/>
    <row r="705" s="3" customFormat="1" ht="12.75" x14ac:dyDescent="0.2"/>
    <row r="706" s="3" customFormat="1" ht="12.75" x14ac:dyDescent="0.2"/>
    <row r="707" s="3" customFormat="1" ht="12.75" x14ac:dyDescent="0.2"/>
    <row r="708" s="3" customFormat="1" ht="12.75" x14ac:dyDescent="0.2"/>
    <row r="709" s="3" customFormat="1" ht="12.75" x14ac:dyDescent="0.2"/>
    <row r="710" s="3" customFormat="1" ht="12.75" x14ac:dyDescent="0.2"/>
    <row r="711" s="3" customFormat="1" ht="12.75" x14ac:dyDescent="0.2"/>
    <row r="712" s="3" customFormat="1" ht="12.75" x14ac:dyDescent="0.2"/>
    <row r="713" s="3" customFormat="1" ht="12.75" x14ac:dyDescent="0.2"/>
    <row r="714" s="3" customFormat="1" ht="12.75" x14ac:dyDescent="0.2"/>
    <row r="715" s="3" customFormat="1" ht="12.75" x14ac:dyDescent="0.2"/>
    <row r="716" s="3" customFormat="1" ht="12.75" x14ac:dyDescent="0.2"/>
    <row r="717" s="3" customFormat="1" ht="12.75" x14ac:dyDescent="0.2"/>
    <row r="718" s="3" customFormat="1" ht="12.75" x14ac:dyDescent="0.2"/>
    <row r="719" s="3" customFormat="1" ht="12.75" x14ac:dyDescent="0.2"/>
    <row r="720" s="3" customFormat="1" ht="12.75" x14ac:dyDescent="0.2"/>
    <row r="721" s="3" customFormat="1" ht="12.75" x14ac:dyDescent="0.2"/>
    <row r="722" s="3" customFormat="1" ht="12.75" x14ac:dyDescent="0.2"/>
    <row r="723" s="3" customFormat="1" ht="12.75" x14ac:dyDescent="0.2"/>
    <row r="724" s="3" customFormat="1" ht="12.75" x14ac:dyDescent="0.2"/>
    <row r="725" s="3" customFormat="1" ht="12.75" x14ac:dyDescent="0.2"/>
    <row r="726" s="3" customFormat="1" ht="12.75" x14ac:dyDescent="0.2"/>
    <row r="727" s="3" customFormat="1" ht="12.75" x14ac:dyDescent="0.2"/>
    <row r="728" s="3" customFormat="1" ht="12.75" x14ac:dyDescent="0.2"/>
    <row r="729" s="3" customFormat="1" ht="12.75" x14ac:dyDescent="0.2"/>
    <row r="730" s="3" customFormat="1" ht="12.75" x14ac:dyDescent="0.2"/>
    <row r="731" s="3" customFormat="1" ht="12.75" x14ac:dyDescent="0.2"/>
    <row r="732" s="3" customFormat="1" ht="12.75" x14ac:dyDescent="0.2"/>
    <row r="733" s="3" customFormat="1" ht="12.75" x14ac:dyDescent="0.2"/>
    <row r="734" s="3" customFormat="1" ht="12.75" x14ac:dyDescent="0.2"/>
    <row r="735" s="3" customFormat="1" ht="12.75" x14ac:dyDescent="0.2"/>
    <row r="736" s="3" customFormat="1" ht="12.75" x14ac:dyDescent="0.2"/>
    <row r="737" s="3" customFormat="1" ht="12.75" x14ac:dyDescent="0.2"/>
    <row r="738" s="3" customFormat="1" ht="12.75" x14ac:dyDescent="0.2"/>
    <row r="739" s="3" customFormat="1" ht="12.75" x14ac:dyDescent="0.2"/>
    <row r="740" s="3" customFormat="1" ht="12.75" x14ac:dyDescent="0.2"/>
    <row r="741" s="3" customFormat="1" ht="12.75" x14ac:dyDescent="0.2"/>
    <row r="742" s="3" customFormat="1" ht="12.75" x14ac:dyDescent="0.2"/>
    <row r="743" s="3" customFormat="1" ht="12.75" x14ac:dyDescent="0.2"/>
    <row r="744" s="3" customFormat="1" ht="12.75" x14ac:dyDescent="0.2"/>
    <row r="745" s="3" customFormat="1" ht="12.75" x14ac:dyDescent="0.2"/>
    <row r="746" s="3" customFormat="1" ht="12.75" x14ac:dyDescent="0.2"/>
    <row r="747" s="3" customFormat="1" ht="12.75" x14ac:dyDescent="0.2"/>
    <row r="748" s="3" customFormat="1" ht="12.75" x14ac:dyDescent="0.2"/>
    <row r="749" s="3" customFormat="1" ht="12.75" x14ac:dyDescent="0.2"/>
    <row r="750" s="3" customFormat="1" ht="12.75" x14ac:dyDescent="0.2"/>
    <row r="751" s="3" customFormat="1" ht="12.75" x14ac:dyDescent="0.2"/>
    <row r="752" s="3" customFormat="1" ht="12.75" x14ac:dyDescent="0.2"/>
    <row r="753" s="3" customFormat="1" ht="12.75" x14ac:dyDescent="0.2"/>
    <row r="754" s="3" customFormat="1" ht="12.75" x14ac:dyDescent="0.2"/>
    <row r="755" s="3" customFormat="1" ht="12.75" x14ac:dyDescent="0.2"/>
    <row r="756" s="3" customFormat="1" ht="12.75" x14ac:dyDescent="0.2"/>
    <row r="757" s="3" customFormat="1" ht="12.75" x14ac:dyDescent="0.2"/>
    <row r="758" s="3" customFormat="1" ht="12.75" x14ac:dyDescent="0.2"/>
    <row r="759" s="3" customFormat="1" ht="12.75" x14ac:dyDescent="0.2"/>
    <row r="760" s="3" customFormat="1" ht="12.75" x14ac:dyDescent="0.2"/>
    <row r="761" s="3" customFormat="1" ht="12.75" x14ac:dyDescent="0.2"/>
    <row r="762" s="3" customFormat="1" ht="12.75" x14ac:dyDescent="0.2"/>
    <row r="763" s="3" customFormat="1" ht="12.75" x14ac:dyDescent="0.2"/>
    <row r="764" s="3" customFormat="1" ht="12.75" x14ac:dyDescent="0.2"/>
    <row r="765" s="3" customFormat="1" ht="12.75" x14ac:dyDescent="0.2"/>
    <row r="766" s="3" customFormat="1" ht="12.75" x14ac:dyDescent="0.2"/>
    <row r="767" s="3" customFormat="1" ht="12.75" x14ac:dyDescent="0.2"/>
    <row r="768" s="3" customFormat="1" ht="12.75" x14ac:dyDescent="0.2"/>
    <row r="769" s="3" customFormat="1" ht="12.75" x14ac:dyDescent="0.2"/>
    <row r="770" s="3" customFormat="1" ht="12.75" x14ac:dyDescent="0.2"/>
    <row r="771" s="3" customFormat="1" ht="12.75" x14ac:dyDescent="0.2"/>
    <row r="772" s="3" customFormat="1" ht="12.75" x14ac:dyDescent="0.2"/>
    <row r="773" s="3" customFormat="1" ht="12.75" x14ac:dyDescent="0.2"/>
    <row r="774" s="3" customFormat="1" ht="12.75" x14ac:dyDescent="0.2"/>
    <row r="775" s="3" customFormat="1" ht="12.75" x14ac:dyDescent="0.2"/>
    <row r="776" s="3" customFormat="1" ht="12.75" x14ac:dyDescent="0.2"/>
    <row r="777" s="3" customFormat="1" ht="12.75" x14ac:dyDescent="0.2"/>
    <row r="778" s="3" customFormat="1" ht="12.75" x14ac:dyDescent="0.2"/>
    <row r="779" s="3" customFormat="1" ht="12.75" x14ac:dyDescent="0.2"/>
    <row r="780" s="3" customFormat="1" ht="12.75" x14ac:dyDescent="0.2"/>
    <row r="781" s="3" customFormat="1" ht="12.75" x14ac:dyDescent="0.2"/>
    <row r="782" s="3" customFormat="1" ht="12.75" x14ac:dyDescent="0.2"/>
    <row r="783" s="3" customFormat="1" ht="12.75" x14ac:dyDescent="0.2"/>
    <row r="784" s="3" customFormat="1" ht="12.75" x14ac:dyDescent="0.2"/>
    <row r="785" s="3" customFormat="1" ht="12.75" x14ac:dyDescent="0.2"/>
    <row r="786" s="3" customFormat="1" ht="12.75" x14ac:dyDescent="0.2"/>
    <row r="787" s="3" customFormat="1" ht="12.75" x14ac:dyDescent="0.2"/>
    <row r="788" s="3" customFormat="1" ht="12.75" x14ac:dyDescent="0.2"/>
    <row r="789" s="3" customFormat="1" ht="12.75" x14ac:dyDescent="0.2"/>
    <row r="790" s="3" customFormat="1" ht="12.75" x14ac:dyDescent="0.2"/>
    <row r="791" s="3" customFormat="1" ht="12.75" x14ac:dyDescent="0.2"/>
    <row r="792" s="3" customFormat="1" ht="12.75" x14ac:dyDescent="0.2"/>
    <row r="793" s="3" customFormat="1" ht="12.75" x14ac:dyDescent="0.2"/>
    <row r="794" s="3" customFormat="1" ht="12.75" x14ac:dyDescent="0.2"/>
    <row r="795" s="3" customFormat="1" ht="12.75" x14ac:dyDescent="0.2"/>
    <row r="796" s="3" customFormat="1" ht="12.75" x14ac:dyDescent="0.2"/>
    <row r="797" s="3" customFormat="1" ht="12.75" x14ac:dyDescent="0.2"/>
    <row r="798" s="3" customFormat="1" ht="12.75" x14ac:dyDescent="0.2"/>
    <row r="799" s="3" customFormat="1" ht="12.75" x14ac:dyDescent="0.2"/>
    <row r="800" s="3" customFormat="1" ht="12.75" x14ac:dyDescent="0.2"/>
    <row r="801" s="3" customFormat="1" ht="12.75" x14ac:dyDescent="0.2"/>
    <row r="802" s="3" customFormat="1" ht="12.75" x14ac:dyDescent="0.2"/>
    <row r="803" s="3" customFormat="1" ht="12.75" x14ac:dyDescent="0.2"/>
    <row r="804" s="3" customFormat="1" ht="12.75" x14ac:dyDescent="0.2"/>
    <row r="805" s="3" customFormat="1" ht="12.75" x14ac:dyDescent="0.2"/>
    <row r="806" s="3" customFormat="1" ht="12.75" x14ac:dyDescent="0.2"/>
    <row r="807" s="3" customFormat="1" ht="12.75" x14ac:dyDescent="0.2"/>
    <row r="808" s="3" customFormat="1" ht="12.75" x14ac:dyDescent="0.2"/>
    <row r="809" s="3" customFormat="1" ht="12.75" x14ac:dyDescent="0.2"/>
    <row r="810" s="3" customFormat="1" ht="12.75" x14ac:dyDescent="0.2"/>
    <row r="811" s="3" customFormat="1" ht="12.75" x14ac:dyDescent="0.2"/>
    <row r="812" s="3" customFormat="1" ht="12.75" x14ac:dyDescent="0.2"/>
    <row r="813" s="3" customFormat="1" ht="12.75" x14ac:dyDescent="0.2"/>
    <row r="814" s="3" customFormat="1" ht="12.75" x14ac:dyDescent="0.2"/>
    <row r="815" s="3" customFormat="1" ht="12.75" x14ac:dyDescent="0.2"/>
    <row r="816" s="3" customFormat="1" ht="12.75" x14ac:dyDescent="0.2"/>
    <row r="817" s="3" customFormat="1" ht="12.75" x14ac:dyDescent="0.2"/>
    <row r="818" s="3" customFormat="1" ht="12.75" x14ac:dyDescent="0.2"/>
    <row r="819" s="3" customFormat="1" ht="12.75" x14ac:dyDescent="0.2"/>
    <row r="820" s="3" customFormat="1" ht="12.75" x14ac:dyDescent="0.2"/>
    <row r="821" s="3" customFormat="1" ht="12.75" x14ac:dyDescent="0.2"/>
    <row r="822" s="3" customFormat="1" ht="12.75" x14ac:dyDescent="0.2"/>
    <row r="823" s="3" customFormat="1" ht="12.75" x14ac:dyDescent="0.2"/>
    <row r="824" s="3" customFormat="1" ht="12.75" x14ac:dyDescent="0.2"/>
    <row r="825" s="3" customFormat="1" ht="12.75" x14ac:dyDescent="0.2"/>
    <row r="826" s="3" customFormat="1" ht="12.75" x14ac:dyDescent="0.2"/>
    <row r="827" s="3" customFormat="1" ht="12.75" x14ac:dyDescent="0.2"/>
    <row r="828" s="3" customFormat="1" ht="12.75" x14ac:dyDescent="0.2"/>
    <row r="829" s="3" customFormat="1" ht="12.75" x14ac:dyDescent="0.2"/>
    <row r="830" s="3" customFormat="1" ht="12.75" x14ac:dyDescent="0.2"/>
    <row r="831" s="3" customFormat="1" ht="12.75" x14ac:dyDescent="0.2"/>
    <row r="832" s="3" customFormat="1" ht="12.75" x14ac:dyDescent="0.2"/>
    <row r="833" s="3" customFormat="1" ht="12.75" x14ac:dyDescent="0.2"/>
    <row r="834" s="3" customFormat="1" ht="12.75" x14ac:dyDescent="0.2"/>
    <row r="835" s="3" customFormat="1" ht="12.75" x14ac:dyDescent="0.2"/>
    <row r="836" s="3" customFormat="1" ht="12.75" x14ac:dyDescent="0.2"/>
    <row r="837" s="3" customFormat="1" ht="12.75" x14ac:dyDescent="0.2"/>
    <row r="838" s="3" customFormat="1" ht="12.75" x14ac:dyDescent="0.2"/>
    <row r="839" s="3" customFormat="1" ht="12.75" x14ac:dyDescent="0.2"/>
    <row r="840" s="3" customFormat="1" ht="12.75" x14ac:dyDescent="0.2"/>
    <row r="841" s="3" customFormat="1" ht="12.75" x14ac:dyDescent="0.2"/>
    <row r="842" s="3" customFormat="1" ht="12.75" x14ac:dyDescent="0.2"/>
    <row r="843" s="3" customFormat="1" ht="12.75" x14ac:dyDescent="0.2"/>
    <row r="844" s="3" customFormat="1" ht="12.75" x14ac:dyDescent="0.2"/>
    <row r="845" s="3" customFormat="1" ht="12.75" x14ac:dyDescent="0.2"/>
    <row r="846" s="3" customFormat="1" ht="12.75" x14ac:dyDescent="0.2"/>
    <row r="847" s="3" customFormat="1" ht="12.75" x14ac:dyDescent="0.2"/>
    <row r="848" s="3" customFormat="1" ht="12.75" x14ac:dyDescent="0.2"/>
    <row r="849" s="3" customFormat="1" ht="12.75" x14ac:dyDescent="0.2"/>
    <row r="850" s="3" customFormat="1" ht="12.75" x14ac:dyDescent="0.2"/>
    <row r="851" s="3" customFormat="1" ht="12.75" x14ac:dyDescent="0.2"/>
    <row r="852" s="3" customFormat="1" ht="12.75" x14ac:dyDescent="0.2"/>
    <row r="853" s="3" customFormat="1" ht="12.75" x14ac:dyDescent="0.2"/>
    <row r="854" s="3" customFormat="1" ht="12.75" x14ac:dyDescent="0.2"/>
    <row r="855" s="3" customFormat="1" ht="12.75" x14ac:dyDescent="0.2"/>
    <row r="856" s="3" customFormat="1" ht="12.75" x14ac:dyDescent="0.2"/>
    <row r="857" s="3" customFormat="1" ht="12.75" x14ac:dyDescent="0.2"/>
    <row r="858" s="3" customFormat="1" ht="12.75" x14ac:dyDescent="0.2"/>
    <row r="859" s="3" customFormat="1" ht="12.75" x14ac:dyDescent="0.2"/>
    <row r="860" s="3" customFormat="1" ht="12.75" x14ac:dyDescent="0.2"/>
    <row r="861" s="3" customFormat="1" ht="12.75" x14ac:dyDescent="0.2"/>
    <row r="862" s="3" customFormat="1" ht="12.75" x14ac:dyDescent="0.2"/>
    <row r="863" s="3" customFormat="1" ht="12.75" x14ac:dyDescent="0.2"/>
    <row r="864" s="3" customFormat="1" ht="12.75" x14ac:dyDescent="0.2"/>
    <row r="865" s="3" customFormat="1" ht="12.75" x14ac:dyDescent="0.2"/>
    <row r="866" s="3" customFormat="1" ht="12.75" x14ac:dyDescent="0.2"/>
    <row r="867" s="3" customFormat="1" ht="12.75" x14ac:dyDescent="0.2"/>
    <row r="868" s="3" customFormat="1" ht="12.75" x14ac:dyDescent="0.2"/>
    <row r="869" s="3" customFormat="1" ht="12.75" x14ac:dyDescent="0.2"/>
    <row r="870" s="3" customFormat="1" ht="12.75" x14ac:dyDescent="0.2"/>
    <row r="871" s="3" customFormat="1" ht="12.75" x14ac:dyDescent="0.2"/>
    <row r="872" s="3" customFormat="1" ht="12.75" x14ac:dyDescent="0.2"/>
    <row r="873" s="3" customFormat="1" ht="12.75" x14ac:dyDescent="0.2"/>
    <row r="874" s="3" customFormat="1" ht="12.75" x14ac:dyDescent="0.2"/>
    <row r="875" s="3" customFormat="1" ht="12.75" x14ac:dyDescent="0.2"/>
    <row r="876" s="3" customFormat="1" ht="12.75" x14ac:dyDescent="0.2"/>
    <row r="877" s="3" customFormat="1" ht="12.75" x14ac:dyDescent="0.2"/>
    <row r="878" s="3" customFormat="1" ht="12.75" x14ac:dyDescent="0.2"/>
    <row r="879" s="3" customFormat="1" ht="12.75" x14ac:dyDescent="0.2"/>
    <row r="880" s="3" customFormat="1" ht="12.75" x14ac:dyDescent="0.2"/>
    <row r="881" s="3" customFormat="1" ht="12.75" x14ac:dyDescent="0.2"/>
    <row r="882" s="3" customFormat="1" ht="12.75" x14ac:dyDescent="0.2"/>
    <row r="883" s="3" customFormat="1" ht="12.75" x14ac:dyDescent="0.2"/>
    <row r="884" s="3" customFormat="1" ht="12.75" x14ac:dyDescent="0.2"/>
    <row r="885" s="3" customFormat="1" ht="12.75" x14ac:dyDescent="0.2"/>
    <row r="886" s="3" customFormat="1" ht="12.75" x14ac:dyDescent="0.2"/>
    <row r="887" s="3" customFormat="1" ht="12.75" x14ac:dyDescent="0.2"/>
    <row r="888" s="3" customFormat="1" ht="12.75" x14ac:dyDescent="0.2"/>
    <row r="889" s="3" customFormat="1" ht="12.75" x14ac:dyDescent="0.2"/>
    <row r="890" s="3" customFormat="1" ht="12.75" x14ac:dyDescent="0.2"/>
    <row r="891" s="3" customFormat="1" ht="12.75" x14ac:dyDescent="0.2"/>
    <row r="892" s="3" customFormat="1" ht="12.75" x14ac:dyDescent="0.2"/>
    <row r="893" s="3" customFormat="1" ht="12.75" x14ac:dyDescent="0.2"/>
    <row r="894" s="3" customFormat="1" ht="12.75" x14ac:dyDescent="0.2"/>
    <row r="895" s="3" customFormat="1" ht="12.75" x14ac:dyDescent="0.2"/>
    <row r="896" s="3" customFormat="1" ht="12.75" x14ac:dyDescent="0.2"/>
    <row r="897" s="3" customFormat="1" ht="12.75" x14ac:dyDescent="0.2"/>
    <row r="898" s="3" customFormat="1" ht="12.75" x14ac:dyDescent="0.2"/>
    <row r="899" s="3" customFormat="1" ht="12.75" x14ac:dyDescent="0.2"/>
    <row r="900" s="3" customFormat="1" ht="12.75" x14ac:dyDescent="0.2"/>
    <row r="901" s="3" customFormat="1" ht="12.75" x14ac:dyDescent="0.2"/>
    <row r="902" s="3" customFormat="1" ht="12.75" x14ac:dyDescent="0.2"/>
    <row r="903" s="3" customFormat="1" ht="12.75" x14ac:dyDescent="0.2"/>
    <row r="904" s="3" customFormat="1" ht="12.75" x14ac:dyDescent="0.2"/>
    <row r="905" s="3" customFormat="1" ht="12.75" x14ac:dyDescent="0.2"/>
    <row r="906" s="3" customFormat="1" ht="12.75" x14ac:dyDescent="0.2"/>
    <row r="907" s="3" customFormat="1" ht="12.75" x14ac:dyDescent="0.2"/>
    <row r="908" s="3" customFormat="1" ht="12.75" x14ac:dyDescent="0.2"/>
    <row r="909" s="3" customFormat="1" ht="12.75" x14ac:dyDescent="0.2"/>
    <row r="910" s="3" customFormat="1" ht="12.75" x14ac:dyDescent="0.2"/>
    <row r="911" s="3" customFormat="1" ht="12.75" x14ac:dyDescent="0.2"/>
    <row r="912" s="3" customFormat="1" ht="12.75" x14ac:dyDescent="0.2"/>
    <row r="913" s="3" customFormat="1" ht="12.75" x14ac:dyDescent="0.2"/>
    <row r="914" s="3" customFormat="1" ht="12.75" x14ac:dyDescent="0.2"/>
    <row r="915" s="3" customFormat="1" ht="12.75" x14ac:dyDescent="0.2"/>
    <row r="916" s="3" customFormat="1" ht="12.75" x14ac:dyDescent="0.2"/>
    <row r="917" s="3" customFormat="1" ht="12.75" x14ac:dyDescent="0.2"/>
    <row r="918" s="3" customFormat="1" ht="12.75" x14ac:dyDescent="0.2"/>
    <row r="919" s="3" customFormat="1" ht="12.75" x14ac:dyDescent="0.2"/>
    <row r="920" s="3" customFormat="1" ht="12.75" x14ac:dyDescent="0.2"/>
    <row r="921" s="3" customFormat="1" ht="12.75" x14ac:dyDescent="0.2"/>
    <row r="922" s="3" customFormat="1" ht="12.75" x14ac:dyDescent="0.2"/>
    <row r="923" s="3" customFormat="1" ht="12.75" x14ac:dyDescent="0.2"/>
    <row r="924" s="3" customFormat="1" ht="12.75" x14ac:dyDescent="0.2"/>
    <row r="925" s="3" customFormat="1" ht="12.75" x14ac:dyDescent="0.2"/>
    <row r="926" s="3" customFormat="1" ht="12.75" x14ac:dyDescent="0.2"/>
    <row r="927" s="3" customFormat="1" ht="12.75" x14ac:dyDescent="0.2"/>
    <row r="928" s="3" customFormat="1" ht="12.75" x14ac:dyDescent="0.2"/>
    <row r="929" s="3" customFormat="1" ht="12.75" x14ac:dyDescent="0.2"/>
    <row r="930" s="3" customFormat="1" ht="12.75" x14ac:dyDescent="0.2"/>
    <row r="931" s="3" customFormat="1" ht="12.75" x14ac:dyDescent="0.2"/>
    <row r="932" s="3" customFormat="1" ht="12.75" x14ac:dyDescent="0.2"/>
    <row r="933" s="3" customFormat="1" ht="12.75" x14ac:dyDescent="0.2"/>
    <row r="934" s="3" customFormat="1" ht="12.75" x14ac:dyDescent="0.2"/>
    <row r="935" s="3" customFormat="1" ht="12.75" x14ac:dyDescent="0.2"/>
    <row r="936" s="3" customFormat="1" ht="12.75" x14ac:dyDescent="0.2"/>
    <row r="937" s="3" customFormat="1" ht="12.75" x14ac:dyDescent="0.2"/>
    <row r="938" s="3" customFormat="1" ht="12.75" x14ac:dyDescent="0.2"/>
    <row r="939" s="3" customFormat="1" ht="12.75" x14ac:dyDescent="0.2"/>
    <row r="940" s="3" customFormat="1" ht="12.75" x14ac:dyDescent="0.2"/>
    <row r="941" s="3" customFormat="1" ht="12.75" x14ac:dyDescent="0.2"/>
    <row r="942" s="3" customFormat="1" ht="12.75" x14ac:dyDescent="0.2"/>
    <row r="943" s="3" customFormat="1" ht="12.75" x14ac:dyDescent="0.2"/>
    <row r="944" s="3" customFormat="1" ht="12.75" x14ac:dyDescent="0.2"/>
    <row r="945" s="3" customFormat="1" ht="12.75" x14ac:dyDescent="0.2"/>
    <row r="946" s="3" customFormat="1" ht="12.75" x14ac:dyDescent="0.2"/>
    <row r="947" s="3" customFormat="1" ht="12.75" x14ac:dyDescent="0.2"/>
    <row r="948" s="3" customFormat="1" ht="12.75" x14ac:dyDescent="0.2"/>
    <row r="949" s="3" customFormat="1" ht="12.75" x14ac:dyDescent="0.2"/>
    <row r="950" s="3" customFormat="1" ht="12.75" x14ac:dyDescent="0.2"/>
    <row r="951" s="3" customFormat="1" ht="12.75" x14ac:dyDescent="0.2"/>
    <row r="952" s="3" customFormat="1" ht="12.75" x14ac:dyDescent="0.2"/>
    <row r="953" s="3" customFormat="1" ht="12.75" x14ac:dyDescent="0.2"/>
    <row r="954" s="3" customFormat="1" ht="12.75" x14ac:dyDescent="0.2"/>
    <row r="955" s="3" customFormat="1" ht="12.75" x14ac:dyDescent="0.2"/>
    <row r="956" s="3" customFormat="1" ht="12.75" x14ac:dyDescent="0.2"/>
    <row r="957" s="3" customFormat="1" ht="12.75" x14ac:dyDescent="0.2"/>
    <row r="958" s="3" customFormat="1" ht="12.75" x14ac:dyDescent="0.2"/>
    <row r="959" s="3" customFormat="1" ht="12.75" x14ac:dyDescent="0.2"/>
    <row r="960" s="3" customFormat="1" ht="12.75" x14ac:dyDescent="0.2"/>
    <row r="961" s="3" customFormat="1" ht="12.75" x14ac:dyDescent="0.2"/>
    <row r="962" s="3" customFormat="1" ht="12.75" x14ac:dyDescent="0.2"/>
    <row r="963" s="3" customFormat="1" ht="12.75" x14ac:dyDescent="0.2"/>
    <row r="964" s="3" customFormat="1" ht="12.75" x14ac:dyDescent="0.2"/>
    <row r="965" s="3" customFormat="1" ht="12.75" x14ac:dyDescent="0.2"/>
    <row r="966" s="3" customFormat="1" ht="12.75" x14ac:dyDescent="0.2"/>
    <row r="967" s="3" customFormat="1" ht="12.75" x14ac:dyDescent="0.2"/>
    <row r="968" s="3" customFormat="1" ht="12.75" x14ac:dyDescent="0.2"/>
    <row r="969" s="3" customFormat="1" ht="12.75" x14ac:dyDescent="0.2"/>
    <row r="970" s="3" customFormat="1" ht="12.75" x14ac:dyDescent="0.2"/>
    <row r="971" s="3" customFormat="1" ht="12.75" x14ac:dyDescent="0.2"/>
    <row r="972" s="3" customFormat="1" ht="12.75" x14ac:dyDescent="0.2"/>
    <row r="973" s="3" customFormat="1" ht="12.75" x14ac:dyDescent="0.2"/>
    <row r="974" s="3" customFormat="1" ht="12.75" x14ac:dyDescent="0.2"/>
    <row r="975" s="3" customFormat="1" ht="12.75" x14ac:dyDescent="0.2"/>
    <row r="976" s="3" customFormat="1" ht="12.75" x14ac:dyDescent="0.2"/>
    <row r="977" s="3" customFormat="1" ht="12.75" x14ac:dyDescent="0.2"/>
    <row r="978" s="3" customFormat="1" ht="12.75" x14ac:dyDescent="0.2"/>
    <row r="979" s="3" customFormat="1" ht="12.75" x14ac:dyDescent="0.2"/>
    <row r="980" s="3" customFormat="1" ht="12.75" x14ac:dyDescent="0.2"/>
    <row r="981" s="3" customFormat="1" ht="12.75" x14ac:dyDescent="0.2"/>
    <row r="982" s="3" customFormat="1" ht="12.75" x14ac:dyDescent="0.2"/>
    <row r="983" s="3" customFormat="1" ht="12.75" x14ac:dyDescent="0.2"/>
    <row r="984" s="3" customFormat="1" ht="12.75" x14ac:dyDescent="0.2"/>
    <row r="985" s="3" customFormat="1" ht="12.75" x14ac:dyDescent="0.2"/>
    <row r="986" s="3" customFormat="1" ht="12.75" x14ac:dyDescent="0.2"/>
    <row r="987" s="3" customFormat="1" ht="12.75" x14ac:dyDescent="0.2"/>
    <row r="988" s="3" customFormat="1" ht="12.75" x14ac:dyDescent="0.2"/>
    <row r="989" s="3" customFormat="1" ht="12.75" x14ac:dyDescent="0.2"/>
    <row r="990" s="3" customFormat="1" ht="12.75" x14ac:dyDescent="0.2"/>
    <row r="991" s="3" customFormat="1" ht="12.75" x14ac:dyDescent="0.2"/>
    <row r="992" s="3" customFormat="1" ht="12.75" x14ac:dyDescent="0.2"/>
    <row r="993" s="3" customFormat="1" ht="12.75" x14ac:dyDescent="0.2"/>
    <row r="994" s="3" customFormat="1" ht="12.75" x14ac:dyDescent="0.2"/>
    <row r="995" s="3" customFormat="1" ht="12.75" x14ac:dyDescent="0.2"/>
    <row r="996" s="3" customFormat="1" ht="12.75" x14ac:dyDescent="0.2"/>
    <row r="997" s="3" customFormat="1" ht="12.75" x14ac:dyDescent="0.2"/>
    <row r="998" s="3" customFormat="1" ht="12.75" x14ac:dyDescent="0.2"/>
    <row r="999" s="3" customFormat="1" ht="12.75" x14ac:dyDescent="0.2"/>
    <row r="1000" s="3" customFormat="1" ht="12.75" x14ac:dyDescent="0.2"/>
    <row r="1001" s="3" customFormat="1" ht="12.75" x14ac:dyDescent="0.2"/>
    <row r="1002" s="3" customFormat="1" ht="12.75" x14ac:dyDescent="0.2"/>
    <row r="1003" s="3" customFormat="1" ht="12.75" x14ac:dyDescent="0.2"/>
    <row r="1004" s="3" customFormat="1" ht="12.75" x14ac:dyDescent="0.2"/>
    <row r="1005" s="3" customFormat="1" ht="12.75" x14ac:dyDescent="0.2"/>
    <row r="1006" s="3" customFormat="1" ht="12.75" x14ac:dyDescent="0.2"/>
    <row r="1007" s="3" customFormat="1" ht="12.75" x14ac:dyDescent="0.2"/>
    <row r="1008" s="3" customFormat="1" ht="12.75" x14ac:dyDescent="0.2"/>
    <row r="1009" s="3" customFormat="1" ht="12.75" x14ac:dyDescent="0.2"/>
    <row r="1010" s="3" customFormat="1" ht="12.75" x14ac:dyDescent="0.2"/>
    <row r="1011" s="3" customFormat="1" ht="12.75" x14ac:dyDescent="0.2"/>
    <row r="1012" s="3" customFormat="1" ht="12.75" x14ac:dyDescent="0.2"/>
    <row r="1013" s="3" customFormat="1" ht="12.75" x14ac:dyDescent="0.2"/>
    <row r="1014" s="3" customFormat="1" ht="12.75" x14ac:dyDescent="0.2"/>
    <row r="1015" s="3" customFormat="1" ht="12.75" x14ac:dyDescent="0.2"/>
    <row r="1016" s="3" customFormat="1" ht="12.75" x14ac:dyDescent="0.2"/>
    <row r="1017" s="3" customFormat="1" ht="12.75" x14ac:dyDescent="0.2"/>
    <row r="1018" s="3" customFormat="1" ht="12.75" x14ac:dyDescent="0.2"/>
    <row r="1019" s="3" customFormat="1" ht="12.75" x14ac:dyDescent="0.2"/>
    <row r="1020" s="3" customFormat="1" ht="12.75" x14ac:dyDescent="0.2"/>
    <row r="1021" s="3" customFormat="1" ht="12.75" x14ac:dyDescent="0.2"/>
    <row r="1022" s="3" customFormat="1" ht="12.75" x14ac:dyDescent="0.2"/>
    <row r="1023" s="3" customFormat="1" ht="12.75" x14ac:dyDescent="0.2"/>
    <row r="1024" s="3" customFormat="1" ht="12.75" x14ac:dyDescent="0.2"/>
    <row r="1025" s="3" customFormat="1" ht="12.75" x14ac:dyDescent="0.2"/>
    <row r="1026" s="3" customFormat="1" ht="12.75" x14ac:dyDescent="0.2"/>
    <row r="1027" s="3" customFormat="1" ht="12.75" x14ac:dyDescent="0.2"/>
    <row r="1028" s="3" customFormat="1" ht="12.75" x14ac:dyDescent="0.2"/>
    <row r="1029" s="3" customFormat="1" ht="12.75" x14ac:dyDescent="0.2"/>
    <row r="1030" s="3" customFormat="1" ht="12.75" x14ac:dyDescent="0.2"/>
    <row r="1031" s="3" customFormat="1" ht="12.75" x14ac:dyDescent="0.2"/>
    <row r="1032" s="3" customFormat="1" ht="12.75" x14ac:dyDescent="0.2"/>
    <row r="1033" s="3" customFormat="1" ht="12.75" x14ac:dyDescent="0.2"/>
    <row r="1034" s="3" customFormat="1" ht="12.75" x14ac:dyDescent="0.2"/>
    <row r="1035" s="3" customFormat="1" ht="12.75" x14ac:dyDescent="0.2"/>
    <row r="1036" s="3" customFormat="1" ht="12.75" x14ac:dyDescent="0.2"/>
    <row r="1037" s="3" customFormat="1" ht="12.75" x14ac:dyDescent="0.2"/>
    <row r="1038" s="3" customFormat="1" ht="12.75" x14ac:dyDescent="0.2"/>
    <row r="1039" s="3" customFormat="1" ht="12.75" x14ac:dyDescent="0.2"/>
    <row r="1040" s="3" customFormat="1" ht="12.75" x14ac:dyDescent="0.2"/>
    <row r="1041" s="3" customFormat="1" ht="12.75" x14ac:dyDescent="0.2"/>
    <row r="1042" s="3" customFormat="1" ht="12.75" x14ac:dyDescent="0.2"/>
    <row r="1043" s="3" customFormat="1" ht="12.75" x14ac:dyDescent="0.2"/>
    <row r="1044" s="3" customFormat="1" ht="12.75" x14ac:dyDescent="0.2"/>
    <row r="1045" s="3" customFormat="1" ht="12.75" x14ac:dyDescent="0.2"/>
    <row r="1046" s="3" customFormat="1" ht="12.75" x14ac:dyDescent="0.2"/>
    <row r="1047" s="3" customFormat="1" ht="12.75" x14ac:dyDescent="0.2"/>
    <row r="1048" s="3" customFormat="1" ht="12.75" x14ac:dyDescent="0.2"/>
    <row r="1049" s="3" customFormat="1" ht="12.75" x14ac:dyDescent="0.2"/>
    <row r="1050" s="3" customFormat="1" ht="12.75" x14ac:dyDescent="0.2"/>
    <row r="1051" s="3" customFormat="1" ht="12.75" x14ac:dyDescent="0.2"/>
    <row r="1052" s="3" customFormat="1" ht="12.75" x14ac:dyDescent="0.2"/>
    <row r="1053" s="3" customFormat="1" ht="12.75" x14ac:dyDescent="0.2"/>
    <row r="1054" s="3" customFormat="1" ht="12.75" x14ac:dyDescent="0.2"/>
    <row r="1055" s="3" customFormat="1" ht="12.75" x14ac:dyDescent="0.2"/>
    <row r="1056" s="3" customFormat="1" ht="12.75" x14ac:dyDescent="0.2"/>
    <row r="1057" s="3" customFormat="1" ht="12.75" x14ac:dyDescent="0.2"/>
    <row r="1058" s="3" customFormat="1" ht="12.75" x14ac:dyDescent="0.2"/>
    <row r="1059" s="3" customFormat="1" ht="12.75" x14ac:dyDescent="0.2"/>
    <row r="1060" s="3" customFormat="1" ht="12.75" x14ac:dyDescent="0.2"/>
    <row r="1061" s="3" customFormat="1" ht="12.75" x14ac:dyDescent="0.2"/>
    <row r="1062" s="3" customFormat="1" ht="12.75" x14ac:dyDescent="0.2"/>
    <row r="1063" s="3" customFormat="1" ht="12.75" x14ac:dyDescent="0.2"/>
    <row r="1064" s="3" customFormat="1" ht="12.75" x14ac:dyDescent="0.2"/>
    <row r="1065" s="3" customFormat="1" ht="12.75" x14ac:dyDescent="0.2"/>
    <row r="1066" s="3" customFormat="1" ht="12.75" x14ac:dyDescent="0.2"/>
    <row r="1067" s="3" customFormat="1" ht="12.75" x14ac:dyDescent="0.2"/>
    <row r="1068" s="3" customFormat="1" ht="12.75" x14ac:dyDescent="0.2"/>
    <row r="1069" s="3" customFormat="1" ht="12.75" x14ac:dyDescent="0.2"/>
    <row r="1070" s="3" customFormat="1" ht="12.75" x14ac:dyDescent="0.2"/>
    <row r="1071" s="3" customFormat="1" ht="12.75" x14ac:dyDescent="0.2"/>
    <row r="1072" s="3" customFormat="1" ht="12.75" x14ac:dyDescent="0.2"/>
    <row r="1073" s="3" customFormat="1" ht="12.75" x14ac:dyDescent="0.2"/>
    <row r="1074" s="3" customFormat="1" ht="12.75" x14ac:dyDescent="0.2"/>
    <row r="1075" s="3" customFormat="1" ht="12.75" x14ac:dyDescent="0.2"/>
    <row r="1076" s="3" customFormat="1" ht="12.75" x14ac:dyDescent="0.2"/>
    <row r="1077" s="3" customFormat="1" ht="12.75" x14ac:dyDescent="0.2"/>
    <row r="1078" s="3" customFormat="1" ht="12.75" x14ac:dyDescent="0.2"/>
    <row r="1079" s="3" customFormat="1" ht="12.75" x14ac:dyDescent="0.2"/>
    <row r="1080" s="3" customFormat="1" ht="12.75" x14ac:dyDescent="0.2"/>
    <row r="1081" s="3" customFormat="1" ht="12.75" x14ac:dyDescent="0.2"/>
    <row r="1082" s="3" customFormat="1" ht="12.75" x14ac:dyDescent="0.2"/>
    <row r="1083" s="3" customFormat="1" ht="12.75" x14ac:dyDescent="0.2"/>
    <row r="1084" s="3" customFormat="1" ht="12.75" x14ac:dyDescent="0.2"/>
    <row r="1085" s="3" customFormat="1" ht="12.75" x14ac:dyDescent="0.2"/>
    <row r="1086" s="3" customFormat="1" ht="12.75" x14ac:dyDescent="0.2"/>
    <row r="1087" s="3" customFormat="1" ht="12.75" x14ac:dyDescent="0.2"/>
    <row r="1088" s="3" customFormat="1" ht="12.75" x14ac:dyDescent="0.2"/>
    <row r="1089" s="3" customFormat="1" ht="12.75" x14ac:dyDescent="0.2"/>
    <row r="1090" s="3" customFormat="1" ht="12.75" x14ac:dyDescent="0.2"/>
    <row r="1091" s="3" customFormat="1" ht="12.75" x14ac:dyDescent="0.2"/>
    <row r="1092" s="3" customFormat="1" ht="12.75" x14ac:dyDescent="0.2"/>
    <row r="1093" s="3" customFormat="1" ht="12.75" x14ac:dyDescent="0.2"/>
    <row r="1094" s="3" customFormat="1" ht="12.75" x14ac:dyDescent="0.2"/>
    <row r="1095" s="3" customFormat="1" ht="12.75" x14ac:dyDescent="0.2"/>
    <row r="1096" s="3" customFormat="1" ht="12.75" x14ac:dyDescent="0.2"/>
    <row r="1097" s="3" customFormat="1" ht="12.75" x14ac:dyDescent="0.2"/>
    <row r="1098" s="3" customFormat="1" ht="12.75" x14ac:dyDescent="0.2"/>
    <row r="1099" s="3" customFormat="1" ht="12.75" x14ac:dyDescent="0.2"/>
    <row r="1100" s="3" customFormat="1" ht="12.75" x14ac:dyDescent="0.2"/>
    <row r="1101" s="3" customFormat="1" ht="12.75" x14ac:dyDescent="0.2"/>
    <row r="1102" s="3" customFormat="1" ht="12.75" x14ac:dyDescent="0.2"/>
    <row r="1103" s="3" customFormat="1" ht="12.75" x14ac:dyDescent="0.2"/>
    <row r="1104" s="3" customFormat="1" ht="12.75" x14ac:dyDescent="0.2"/>
    <row r="1105" s="3" customFormat="1" ht="12.75" x14ac:dyDescent="0.2"/>
    <row r="1106" s="3" customFormat="1" ht="12.75" x14ac:dyDescent="0.2"/>
    <row r="1107" s="3" customFormat="1" ht="12.75" x14ac:dyDescent="0.2"/>
    <row r="1108" s="3" customFormat="1" ht="12.75" x14ac:dyDescent="0.2"/>
    <row r="1109" s="3" customFormat="1" ht="12.75" x14ac:dyDescent="0.2"/>
    <row r="1110" s="3" customFormat="1" ht="12.75" x14ac:dyDescent="0.2"/>
    <row r="1111" s="3" customFormat="1" ht="12.75" x14ac:dyDescent="0.2"/>
    <row r="1112" s="3" customFormat="1" ht="12.75" x14ac:dyDescent="0.2"/>
    <row r="1113" s="3" customFormat="1" ht="12.75" x14ac:dyDescent="0.2"/>
    <row r="1114" s="3" customFormat="1" ht="12.75" x14ac:dyDescent="0.2"/>
    <row r="1115" s="3" customFormat="1" ht="12.75" x14ac:dyDescent="0.2"/>
    <row r="1116" s="3" customFormat="1" ht="12.75" x14ac:dyDescent="0.2"/>
    <row r="1117" s="3" customFormat="1" ht="12.75" x14ac:dyDescent="0.2"/>
    <row r="1118" s="3" customFormat="1" ht="12.75" x14ac:dyDescent="0.2"/>
    <row r="1119" s="3" customFormat="1" ht="12.75" x14ac:dyDescent="0.2"/>
    <row r="1120" s="3" customFormat="1" ht="12.75" x14ac:dyDescent="0.2"/>
    <row r="1121" s="3" customFormat="1" ht="12.75" x14ac:dyDescent="0.2"/>
    <row r="1122" s="3" customFormat="1" ht="12.75" x14ac:dyDescent="0.2"/>
    <row r="1123" s="3" customFormat="1" ht="12.75" x14ac:dyDescent="0.2"/>
    <row r="1124" s="3" customFormat="1" ht="12.75" x14ac:dyDescent="0.2"/>
    <row r="1125" s="3" customFormat="1" ht="12.75" x14ac:dyDescent="0.2"/>
    <row r="1126" s="3" customFormat="1" ht="12.75" x14ac:dyDescent="0.2"/>
    <row r="1127" s="3" customFormat="1" ht="12.75" x14ac:dyDescent="0.2"/>
    <row r="1128" s="3" customFormat="1" ht="12.75" x14ac:dyDescent="0.2"/>
    <row r="1129" s="3" customFormat="1" ht="12.75" x14ac:dyDescent="0.2"/>
    <row r="1130" s="3" customFormat="1" ht="12.75" x14ac:dyDescent="0.2"/>
    <row r="1131" s="3" customFormat="1" ht="12.75" x14ac:dyDescent="0.2"/>
    <row r="1132" s="3" customFormat="1" ht="12.75" x14ac:dyDescent="0.2"/>
    <row r="1133" s="3" customFormat="1" ht="12.75" x14ac:dyDescent="0.2"/>
    <row r="1134" s="3" customFormat="1" ht="12.75" x14ac:dyDescent="0.2"/>
    <row r="1135" s="3" customFormat="1" ht="12.75" x14ac:dyDescent="0.2"/>
    <row r="1136" s="3" customFormat="1" ht="12.75" x14ac:dyDescent="0.2"/>
    <row r="1137" s="3" customFormat="1" ht="12.75" x14ac:dyDescent="0.2"/>
    <row r="1138" s="3" customFormat="1" ht="12.75" x14ac:dyDescent="0.2"/>
    <row r="1139" s="3" customFormat="1" ht="12.75" x14ac:dyDescent="0.2"/>
    <row r="1140" s="3" customFormat="1" ht="12.75" x14ac:dyDescent="0.2"/>
    <row r="1141" s="3" customFormat="1" ht="12.75" x14ac:dyDescent="0.2"/>
    <row r="1142" s="3" customFormat="1" ht="12.75" x14ac:dyDescent="0.2"/>
    <row r="1143" s="3" customFormat="1" ht="12.75" x14ac:dyDescent="0.2"/>
    <row r="1144" s="3" customFormat="1" ht="12.75" x14ac:dyDescent="0.2"/>
    <row r="1145" s="3" customFormat="1" ht="12.75" x14ac:dyDescent="0.2"/>
    <row r="1146" s="3" customFormat="1" ht="12.75" x14ac:dyDescent="0.2"/>
    <row r="1147" s="3" customFormat="1" ht="12.75" x14ac:dyDescent="0.2"/>
    <row r="1148" s="3" customFormat="1" ht="12.75" x14ac:dyDescent="0.2"/>
    <row r="1149" s="3" customFormat="1" ht="12.75" x14ac:dyDescent="0.2"/>
    <row r="1150" s="3" customFormat="1" ht="12.75" x14ac:dyDescent="0.2"/>
    <row r="1151" s="3" customFormat="1" ht="12.75" x14ac:dyDescent="0.2"/>
    <row r="1152" s="3" customFormat="1" ht="12.75" x14ac:dyDescent="0.2"/>
    <row r="1153" s="3" customFormat="1" ht="12.75" x14ac:dyDescent="0.2"/>
    <row r="1154" s="3" customFormat="1" ht="12.75" x14ac:dyDescent="0.2"/>
    <row r="1155" s="3" customFormat="1" ht="12.75" x14ac:dyDescent="0.2"/>
    <row r="1156" s="3" customFormat="1" ht="12.75" x14ac:dyDescent="0.2"/>
    <row r="1157" s="3" customFormat="1" ht="12.75" x14ac:dyDescent="0.2"/>
    <row r="1158" s="3" customFormat="1" ht="12.75" x14ac:dyDescent="0.2"/>
    <row r="1159" s="3" customFormat="1" ht="12.75" x14ac:dyDescent="0.2"/>
    <row r="1160" s="3" customFormat="1" ht="12.75" x14ac:dyDescent="0.2"/>
    <row r="1161" s="3" customFormat="1" ht="12.75" x14ac:dyDescent="0.2"/>
    <row r="1162" s="3" customFormat="1" ht="12.75" x14ac:dyDescent="0.2"/>
    <row r="1163" s="3" customFormat="1" ht="12.75" x14ac:dyDescent="0.2"/>
    <row r="1164" s="3" customFormat="1" ht="12.75" x14ac:dyDescent="0.2"/>
    <row r="1165" s="3" customFormat="1" ht="12.75" x14ac:dyDescent="0.2"/>
    <row r="1166" s="3" customFormat="1" ht="12.75" x14ac:dyDescent="0.2"/>
    <row r="1167" s="3" customFormat="1" ht="12.75" x14ac:dyDescent="0.2"/>
    <row r="1168" s="3" customFormat="1" ht="12.75" x14ac:dyDescent="0.2"/>
    <row r="1169" s="3" customFormat="1" ht="12.75" x14ac:dyDescent="0.2"/>
    <row r="1170" s="3" customFormat="1" ht="12.75" x14ac:dyDescent="0.2"/>
    <row r="1171" s="3" customFormat="1" ht="12.75" x14ac:dyDescent="0.2"/>
    <row r="1172" s="3" customFormat="1" ht="12.75" x14ac:dyDescent="0.2"/>
    <row r="1173" s="3" customFormat="1" ht="12.75" x14ac:dyDescent="0.2"/>
    <row r="1174" s="3" customFormat="1" ht="12.75" x14ac:dyDescent="0.2"/>
    <row r="1175" s="3" customFormat="1" ht="12.75" x14ac:dyDescent="0.2"/>
    <row r="1176" s="3" customFormat="1" ht="12.75" x14ac:dyDescent="0.2"/>
    <row r="1177" s="3" customFormat="1" ht="12.75" x14ac:dyDescent="0.2"/>
    <row r="1178" s="3" customFormat="1" ht="12.75" x14ac:dyDescent="0.2"/>
    <row r="1179" s="3" customFormat="1" ht="12.75" x14ac:dyDescent="0.2"/>
    <row r="1180" s="3" customFormat="1" ht="12.75" x14ac:dyDescent="0.2"/>
    <row r="1181" s="3" customFormat="1" ht="12.75" x14ac:dyDescent="0.2"/>
    <row r="1182" s="3" customFormat="1" ht="12.75" x14ac:dyDescent="0.2"/>
    <row r="1183" s="3" customFormat="1" ht="12.75" x14ac:dyDescent="0.2"/>
    <row r="1184" s="3" customFormat="1" ht="12.75" x14ac:dyDescent="0.2"/>
    <row r="1185" s="3" customFormat="1" ht="12.75" x14ac:dyDescent="0.2"/>
    <row r="1186" s="3" customFormat="1" ht="12.75" x14ac:dyDescent="0.2"/>
    <row r="1187" s="3" customFormat="1" ht="12.75" x14ac:dyDescent="0.2"/>
    <row r="1188" s="3" customFormat="1" ht="12.75" x14ac:dyDescent="0.2"/>
    <row r="1189" s="3" customFormat="1" ht="12.75" x14ac:dyDescent="0.2"/>
    <row r="1190" s="3" customFormat="1" ht="12.75" x14ac:dyDescent="0.2"/>
    <row r="1191" s="3" customFormat="1" ht="12.75" x14ac:dyDescent="0.2"/>
    <row r="1192" s="3" customFormat="1" ht="12.75" x14ac:dyDescent="0.2"/>
    <row r="1193" s="3" customFormat="1" ht="12.75" x14ac:dyDescent="0.2"/>
    <row r="1194" s="3" customFormat="1" ht="12.75" x14ac:dyDescent="0.2"/>
    <row r="1195" s="3" customFormat="1" ht="12.75" x14ac:dyDescent="0.2"/>
    <row r="1196" s="3" customFormat="1" ht="12.75" x14ac:dyDescent="0.2"/>
    <row r="1197" s="3" customFormat="1" ht="12.75" x14ac:dyDescent="0.2"/>
    <row r="1198" s="3" customFormat="1" ht="12.75" x14ac:dyDescent="0.2"/>
    <row r="1199" s="3" customFormat="1" ht="12.75" x14ac:dyDescent="0.2"/>
    <row r="1200" s="3" customFormat="1" ht="12.75" x14ac:dyDescent="0.2"/>
    <row r="1201" s="3" customFormat="1" ht="12.75" x14ac:dyDescent="0.2"/>
    <row r="1202" s="3" customFormat="1" ht="12.75" x14ac:dyDescent="0.2"/>
    <row r="1203" s="3" customFormat="1" ht="12.75" x14ac:dyDescent="0.2"/>
    <row r="1204" s="3" customFormat="1" ht="12.75" x14ac:dyDescent="0.2"/>
    <row r="1205" s="3" customFormat="1" ht="12.75" x14ac:dyDescent="0.2"/>
    <row r="1206" s="3" customFormat="1" ht="12.75" x14ac:dyDescent="0.2"/>
    <row r="1207" s="3" customFormat="1" ht="12.75" x14ac:dyDescent="0.2"/>
    <row r="1208" s="3" customFormat="1" ht="12.75" x14ac:dyDescent="0.2"/>
    <row r="1209" s="3" customFormat="1" ht="12.75" x14ac:dyDescent="0.2"/>
    <row r="1210" s="3" customFormat="1" ht="12.75" x14ac:dyDescent="0.2"/>
    <row r="1211" s="3" customFormat="1" ht="12.75" x14ac:dyDescent="0.2"/>
    <row r="1212" s="3" customFormat="1" ht="12.75" x14ac:dyDescent="0.2"/>
    <row r="1213" s="3" customFormat="1" ht="12.75" x14ac:dyDescent="0.2"/>
    <row r="1214" s="3" customFormat="1" ht="12.75" x14ac:dyDescent="0.2"/>
    <row r="1215" s="3" customFormat="1" ht="12.75" x14ac:dyDescent="0.2"/>
    <row r="1216" s="3" customFormat="1" ht="12.75" x14ac:dyDescent="0.2"/>
    <row r="1217" s="3" customFormat="1" ht="12.75" x14ac:dyDescent="0.2"/>
    <row r="1218" s="3" customFormat="1" ht="12.75" x14ac:dyDescent="0.2"/>
    <row r="1219" s="3" customFormat="1" ht="12.75" x14ac:dyDescent="0.2"/>
    <row r="1220" s="3" customFormat="1" ht="12.75" x14ac:dyDescent="0.2"/>
    <row r="1221" s="3" customFormat="1" ht="12.75" x14ac:dyDescent="0.2"/>
    <row r="1222" s="3" customFormat="1" ht="12.75" x14ac:dyDescent="0.2"/>
    <row r="1223" s="3" customFormat="1" ht="12.75" x14ac:dyDescent="0.2"/>
    <row r="1224" s="3" customFormat="1" ht="12.75" x14ac:dyDescent="0.2"/>
    <row r="1225" s="3" customFormat="1" ht="12.75" x14ac:dyDescent="0.2"/>
    <row r="1226" s="3" customFormat="1" ht="12.75" x14ac:dyDescent="0.2"/>
    <row r="1227" s="3" customFormat="1" ht="12.75" x14ac:dyDescent="0.2"/>
    <row r="1228" s="3" customFormat="1" ht="12.75" x14ac:dyDescent="0.2"/>
    <row r="1229" s="3" customFormat="1" ht="12.75" x14ac:dyDescent="0.2"/>
    <row r="1230" s="3" customFormat="1" ht="12.75" x14ac:dyDescent="0.2"/>
    <row r="1231" s="3" customFormat="1" ht="12.75" x14ac:dyDescent="0.2"/>
    <row r="1232" s="3" customFormat="1" ht="12.75" x14ac:dyDescent="0.2"/>
    <row r="1233" s="3" customFormat="1" ht="12.75" x14ac:dyDescent="0.2"/>
    <row r="1234" s="3" customFormat="1" ht="12.75" x14ac:dyDescent="0.2"/>
    <row r="1235" s="3" customFormat="1" ht="12.75" x14ac:dyDescent="0.2"/>
    <row r="1236" s="3" customFormat="1" ht="12.75" x14ac:dyDescent="0.2"/>
    <row r="1237" s="3" customFormat="1" ht="12.75" x14ac:dyDescent="0.2"/>
    <row r="1238" s="3" customFormat="1" ht="12.75" x14ac:dyDescent="0.2"/>
    <row r="1239" s="3" customFormat="1" ht="12.75" x14ac:dyDescent="0.2"/>
    <row r="1240" s="3" customFormat="1" ht="12.75" x14ac:dyDescent="0.2"/>
    <row r="1241" s="3" customFormat="1" ht="12.75" x14ac:dyDescent="0.2"/>
    <row r="1242" s="3" customFormat="1" ht="12.75" x14ac:dyDescent="0.2"/>
    <row r="1243" s="3" customFormat="1" ht="12.75" x14ac:dyDescent="0.2"/>
    <row r="1244" s="3" customFormat="1" ht="12.75" x14ac:dyDescent="0.2"/>
    <row r="1245" s="3" customFormat="1" ht="12.75" x14ac:dyDescent="0.2"/>
    <row r="1246" s="3" customFormat="1" ht="12.75" x14ac:dyDescent="0.2"/>
    <row r="1247" s="3" customFormat="1" ht="12.75" x14ac:dyDescent="0.2"/>
    <row r="1248" s="3" customFormat="1" ht="12.75" x14ac:dyDescent="0.2"/>
    <row r="1249" s="3" customFormat="1" ht="12.75" x14ac:dyDescent="0.2"/>
    <row r="1250" s="3" customFormat="1" ht="12.75" x14ac:dyDescent="0.2"/>
    <row r="1251" s="3" customFormat="1" ht="12.75" x14ac:dyDescent="0.2"/>
    <row r="1252" s="3" customFormat="1" ht="12.75" x14ac:dyDescent="0.2"/>
    <row r="1253" s="3" customFormat="1" ht="12.75" x14ac:dyDescent="0.2"/>
    <row r="1254" s="3" customFormat="1" ht="12.75" x14ac:dyDescent="0.2"/>
    <row r="1255" s="3" customFormat="1" ht="12.75" x14ac:dyDescent="0.2"/>
    <row r="1256" s="3" customFormat="1" ht="12.75" x14ac:dyDescent="0.2"/>
    <row r="1257" s="3" customFormat="1" ht="12.75" x14ac:dyDescent="0.2"/>
    <row r="1258" s="3" customFormat="1" ht="12.75" x14ac:dyDescent="0.2"/>
    <row r="1259" s="3" customFormat="1" ht="12.75" x14ac:dyDescent="0.2"/>
    <row r="1260" s="3" customFormat="1" ht="12.75" x14ac:dyDescent="0.2"/>
    <row r="1261" s="3" customFormat="1" ht="12.75" x14ac:dyDescent="0.2"/>
    <row r="1262" s="3" customFormat="1" ht="12.75" x14ac:dyDescent="0.2"/>
    <row r="1263" s="3" customFormat="1" ht="12.75" x14ac:dyDescent="0.2"/>
    <row r="1264" s="3" customFormat="1" ht="12.75" x14ac:dyDescent="0.2"/>
    <row r="1265" s="3" customFormat="1" ht="12.75" x14ac:dyDescent="0.2"/>
    <row r="1266" s="3" customFormat="1" ht="12.75" x14ac:dyDescent="0.2"/>
    <row r="1267" s="3" customFormat="1" ht="12.75" x14ac:dyDescent="0.2"/>
    <row r="1268" s="3" customFormat="1" ht="12.75" x14ac:dyDescent="0.2"/>
    <row r="1269" s="3" customFormat="1" ht="12.75" x14ac:dyDescent="0.2"/>
    <row r="1270" s="3" customFormat="1" ht="12.75" x14ac:dyDescent="0.2"/>
    <row r="1271" s="3" customFormat="1" ht="12.75" x14ac:dyDescent="0.2"/>
    <row r="1272" s="3" customFormat="1" ht="12.75" x14ac:dyDescent="0.2"/>
    <row r="1273" s="3" customFormat="1" ht="12.75" x14ac:dyDescent="0.2"/>
    <row r="1274" s="3" customFormat="1" ht="12.75" x14ac:dyDescent="0.2"/>
    <row r="1275" s="3" customFormat="1" ht="12.75" x14ac:dyDescent="0.2"/>
    <row r="1276" s="3" customFormat="1" ht="12.75" x14ac:dyDescent="0.2"/>
    <row r="1277" s="3" customFormat="1" ht="12.75" x14ac:dyDescent="0.2"/>
    <row r="1278" s="3" customFormat="1" ht="12.75" x14ac:dyDescent="0.2"/>
    <row r="1279" s="3" customFormat="1" ht="12.75" x14ac:dyDescent="0.2"/>
    <row r="1280" s="3" customFormat="1" ht="12.75" x14ac:dyDescent="0.2"/>
    <row r="1281" s="3" customFormat="1" ht="12.75" x14ac:dyDescent="0.2"/>
    <row r="1282" s="3" customFormat="1" ht="12.75" x14ac:dyDescent="0.2"/>
    <row r="1283" s="3" customFormat="1" ht="12.75" x14ac:dyDescent="0.2"/>
    <row r="1284" s="3" customFormat="1" ht="12.75" x14ac:dyDescent="0.2"/>
    <row r="1285" s="3" customFormat="1" ht="12.75" x14ac:dyDescent="0.2"/>
    <row r="1286" s="3" customFormat="1" ht="12.75" x14ac:dyDescent="0.2"/>
    <row r="1287" s="3" customFormat="1" ht="12.75" x14ac:dyDescent="0.2"/>
    <row r="1288" s="3" customFormat="1" ht="12.75" x14ac:dyDescent="0.2"/>
    <row r="1289" s="3" customFormat="1" ht="12.75" x14ac:dyDescent="0.2"/>
    <row r="1290" s="3" customFormat="1" ht="12.75" x14ac:dyDescent="0.2"/>
    <row r="1291" s="3" customFormat="1" ht="12.75" x14ac:dyDescent="0.2"/>
    <row r="1292" s="3" customFormat="1" ht="12.75" x14ac:dyDescent="0.2"/>
    <row r="1293" s="3" customFormat="1" ht="12.75" x14ac:dyDescent="0.2"/>
    <row r="1294" s="3" customFormat="1" ht="12.75" x14ac:dyDescent="0.2"/>
    <row r="1295" s="3" customFormat="1" ht="12.75" x14ac:dyDescent="0.2"/>
    <row r="1296" s="3" customFormat="1" ht="12.75" x14ac:dyDescent="0.2"/>
    <row r="1297" s="3" customFormat="1" ht="12.75" x14ac:dyDescent="0.2"/>
    <row r="1298" s="3" customFormat="1" ht="12.75" x14ac:dyDescent="0.2"/>
    <row r="1299" s="3" customFormat="1" ht="12.75" x14ac:dyDescent="0.2"/>
    <row r="1300" s="3" customFormat="1" ht="12.75" x14ac:dyDescent="0.2"/>
    <row r="1301" s="3" customFormat="1" ht="12.75" x14ac:dyDescent="0.2"/>
    <row r="1302" s="3" customFormat="1" ht="12.75" x14ac:dyDescent="0.2"/>
    <row r="1303" s="3" customFormat="1" ht="12.75" x14ac:dyDescent="0.2"/>
    <row r="1304" s="3" customFormat="1" ht="12.75" x14ac:dyDescent="0.2"/>
    <row r="1305" s="3" customFormat="1" ht="12.75" x14ac:dyDescent="0.2"/>
    <row r="1306" s="3" customFormat="1" ht="12.75" x14ac:dyDescent="0.2"/>
    <row r="1307" s="3" customFormat="1" ht="12.75" x14ac:dyDescent="0.2"/>
    <row r="1308" s="3" customFormat="1" ht="12.75" x14ac:dyDescent="0.2"/>
    <row r="1309" s="3" customFormat="1" ht="12.75" x14ac:dyDescent="0.2"/>
    <row r="1310" s="3" customFormat="1" ht="12.75" x14ac:dyDescent="0.2"/>
    <row r="1311" s="3" customFormat="1" ht="12.75" x14ac:dyDescent="0.2"/>
    <row r="1312" s="3" customFormat="1" ht="12.75" x14ac:dyDescent="0.2"/>
    <row r="1313" s="3" customFormat="1" ht="12.75" x14ac:dyDescent="0.2"/>
    <row r="1314" s="3" customFormat="1" ht="12.75" x14ac:dyDescent="0.2"/>
    <row r="1315" s="3" customFormat="1" ht="12.75" x14ac:dyDescent="0.2"/>
    <row r="1316" s="3" customFormat="1" ht="12.75" x14ac:dyDescent="0.2"/>
    <row r="1317" s="3" customFormat="1" ht="12.75" x14ac:dyDescent="0.2"/>
    <row r="1318" s="3" customFormat="1" ht="12.75" x14ac:dyDescent="0.2"/>
    <row r="1319" s="3" customFormat="1" ht="12.75" x14ac:dyDescent="0.2"/>
    <row r="1320" s="3" customFormat="1" ht="12.75" x14ac:dyDescent="0.2"/>
    <row r="1321" s="3" customFormat="1" ht="12.75" x14ac:dyDescent="0.2"/>
    <row r="1322" s="3" customFormat="1" ht="12.75" x14ac:dyDescent="0.2"/>
    <row r="1323" s="3" customFormat="1" ht="12.75" x14ac:dyDescent="0.2"/>
    <row r="1324" s="3" customFormat="1" ht="12.75" x14ac:dyDescent="0.2"/>
    <row r="1325" s="3" customFormat="1" ht="12.75" x14ac:dyDescent="0.2"/>
    <row r="1326" s="3" customFormat="1" ht="12.75" x14ac:dyDescent="0.2"/>
    <row r="1327" s="3" customFormat="1" ht="12.75" x14ac:dyDescent="0.2"/>
    <row r="1328" s="3" customFormat="1" ht="12.75" x14ac:dyDescent="0.2"/>
    <row r="1329" s="3" customFormat="1" ht="12.75" x14ac:dyDescent="0.2"/>
    <row r="1330" s="3" customFormat="1" ht="12.75" x14ac:dyDescent="0.2"/>
    <row r="1331" s="3" customFormat="1" ht="12.75" x14ac:dyDescent="0.2"/>
    <row r="1332" s="3" customFormat="1" ht="12.75" x14ac:dyDescent="0.2"/>
    <row r="1333" s="3" customFormat="1" ht="12.75" x14ac:dyDescent="0.2"/>
    <row r="1334" s="3" customFormat="1" ht="12.75" x14ac:dyDescent="0.2"/>
    <row r="1335" s="3" customFormat="1" ht="12.75" x14ac:dyDescent="0.2"/>
    <row r="1336" s="3" customFormat="1" ht="12.75" x14ac:dyDescent="0.2"/>
    <row r="1337" s="3" customFormat="1" ht="12.75" x14ac:dyDescent="0.2"/>
    <row r="1338" s="3" customFormat="1" ht="12.75" x14ac:dyDescent="0.2"/>
    <row r="1339" s="3" customFormat="1" ht="12.75" x14ac:dyDescent="0.2"/>
    <row r="1340" s="3" customFormat="1" ht="12.75" x14ac:dyDescent="0.2"/>
    <row r="1341" s="3" customFormat="1" ht="12.75" x14ac:dyDescent="0.2"/>
    <row r="1342" s="3" customFormat="1" ht="12.75" x14ac:dyDescent="0.2"/>
    <row r="1343" s="3" customFormat="1" ht="12.75" x14ac:dyDescent="0.2"/>
    <row r="1344" s="3" customFormat="1" ht="12.75" x14ac:dyDescent="0.2"/>
    <row r="1345" s="3" customFormat="1" ht="12.75" x14ac:dyDescent="0.2"/>
    <row r="1346" s="3" customFormat="1" ht="12.75" x14ac:dyDescent="0.2"/>
    <row r="1347" s="3" customFormat="1" ht="12.75" x14ac:dyDescent="0.2"/>
    <row r="1348" s="3" customFormat="1" ht="12.75" x14ac:dyDescent="0.2"/>
    <row r="1349" s="3" customFormat="1" ht="12.75" x14ac:dyDescent="0.2"/>
    <row r="1350" s="3" customFormat="1" ht="12.75" x14ac:dyDescent="0.2"/>
    <row r="1351" s="3" customFormat="1" ht="12.75" x14ac:dyDescent="0.2"/>
    <row r="1352" s="3" customFormat="1" ht="12.75" x14ac:dyDescent="0.2"/>
    <row r="1353" s="3" customFormat="1" ht="12.75" x14ac:dyDescent="0.2"/>
    <row r="1354" s="3" customFormat="1" ht="12.75" x14ac:dyDescent="0.2"/>
    <row r="1355" s="3" customFormat="1" ht="12.75" x14ac:dyDescent="0.2"/>
    <row r="1356" s="3" customFormat="1" ht="12.75" x14ac:dyDescent="0.2"/>
    <row r="1357" s="3" customFormat="1" ht="12.75" x14ac:dyDescent="0.2"/>
    <row r="1358" s="3" customFormat="1" ht="12.75" x14ac:dyDescent="0.2"/>
    <row r="1359" s="3" customFormat="1" ht="12.75" x14ac:dyDescent="0.2"/>
    <row r="1360" s="3" customFormat="1" ht="12.75" x14ac:dyDescent="0.2"/>
    <row r="1361" s="3" customFormat="1" ht="12.75" x14ac:dyDescent="0.2"/>
    <row r="1362" s="3" customFormat="1" ht="12.75" x14ac:dyDescent="0.2"/>
    <row r="1363" s="3" customFormat="1" ht="12.75" x14ac:dyDescent="0.2"/>
    <row r="1364" s="3" customFormat="1" ht="12.75" x14ac:dyDescent="0.2"/>
    <row r="1365" s="3" customFormat="1" ht="12.75" x14ac:dyDescent="0.2"/>
    <row r="1366" s="3" customFormat="1" ht="12.75" x14ac:dyDescent="0.2"/>
    <row r="1367" s="3" customFormat="1" ht="12.75" x14ac:dyDescent="0.2"/>
    <row r="1368" s="3" customFormat="1" ht="12.75" x14ac:dyDescent="0.2"/>
    <row r="1369" s="3" customFormat="1" ht="12.75" x14ac:dyDescent="0.2"/>
    <row r="1370" s="3" customFormat="1" ht="12.75" x14ac:dyDescent="0.2"/>
    <row r="1371" s="3" customFormat="1" ht="12.75" x14ac:dyDescent="0.2"/>
    <row r="1372" s="3" customFormat="1" ht="12.75" x14ac:dyDescent="0.2"/>
    <row r="1373" s="3" customFormat="1" ht="12.75" x14ac:dyDescent="0.2"/>
    <row r="1374" s="3" customFormat="1" ht="12.75" x14ac:dyDescent="0.2"/>
    <row r="1375" s="3" customFormat="1" ht="12.75" x14ac:dyDescent="0.2"/>
    <row r="1376" s="3" customFormat="1" ht="12.75" x14ac:dyDescent="0.2"/>
    <row r="1377" s="3" customFormat="1" ht="12.75" x14ac:dyDescent="0.2"/>
    <row r="1378" s="3" customFormat="1" ht="12.75" x14ac:dyDescent="0.2"/>
    <row r="1379" s="3" customFormat="1" ht="12.75" x14ac:dyDescent="0.2"/>
    <row r="1380" s="3" customFormat="1" ht="12.75" x14ac:dyDescent="0.2"/>
    <row r="1381" s="3" customFormat="1" ht="12.75" x14ac:dyDescent="0.2"/>
    <row r="1382" s="3" customFormat="1" ht="12.75" x14ac:dyDescent="0.2"/>
    <row r="1383" s="3" customFormat="1" ht="12.75" x14ac:dyDescent="0.2"/>
    <row r="1384" s="3" customFormat="1" ht="12.75" x14ac:dyDescent="0.2"/>
    <row r="1385" s="3" customFormat="1" ht="12.75" x14ac:dyDescent="0.2"/>
    <row r="1386" s="3" customFormat="1" ht="12.75" x14ac:dyDescent="0.2"/>
    <row r="1387" s="3" customFormat="1" ht="12.75" x14ac:dyDescent="0.2"/>
    <row r="1388" s="3" customFormat="1" ht="12.75" x14ac:dyDescent="0.2"/>
    <row r="1389" s="3" customFormat="1" ht="12.75" x14ac:dyDescent="0.2"/>
    <row r="1390" s="3" customFormat="1" ht="12.75" x14ac:dyDescent="0.2"/>
    <row r="1391" s="3" customFormat="1" ht="12.75" x14ac:dyDescent="0.2"/>
    <row r="1392" s="3" customFormat="1" ht="12.75" x14ac:dyDescent="0.2"/>
    <row r="1393" s="3" customFormat="1" ht="12.75" x14ac:dyDescent="0.2"/>
    <row r="1394" s="3" customFormat="1" ht="12.75" x14ac:dyDescent="0.2"/>
    <row r="1395" s="3" customFormat="1" ht="12.75" x14ac:dyDescent="0.2"/>
    <row r="1396" s="3" customFormat="1" ht="12.75" x14ac:dyDescent="0.2"/>
    <row r="1397" s="3" customFormat="1" ht="12.75" x14ac:dyDescent="0.2"/>
    <row r="1398" s="3" customFormat="1" ht="12.75" x14ac:dyDescent="0.2"/>
    <row r="1399" s="3" customFormat="1" ht="12.75" x14ac:dyDescent="0.2"/>
    <row r="1400" s="3" customFormat="1" ht="12.75" x14ac:dyDescent="0.2"/>
    <row r="1401" s="3" customFormat="1" ht="12.75" x14ac:dyDescent="0.2"/>
    <row r="1402" s="3" customFormat="1" ht="12.75" x14ac:dyDescent="0.2"/>
    <row r="1403" s="3" customFormat="1" ht="12.75" x14ac:dyDescent="0.2"/>
    <row r="1404" s="3" customFormat="1" ht="12.75" x14ac:dyDescent="0.2"/>
    <row r="1405" s="3" customFormat="1" ht="12.75" x14ac:dyDescent="0.2"/>
    <row r="1406" s="3" customFormat="1" ht="12.75" x14ac:dyDescent="0.2"/>
    <row r="1407" s="3" customFormat="1" ht="12.75" x14ac:dyDescent="0.2"/>
    <row r="1408" s="3" customFormat="1" ht="12.75" x14ac:dyDescent="0.2"/>
    <row r="1409" s="3" customFormat="1" ht="12.75" x14ac:dyDescent="0.2"/>
    <row r="1410" s="3" customFormat="1" ht="12.75" x14ac:dyDescent="0.2"/>
    <row r="1411" s="3" customFormat="1" ht="12.75" x14ac:dyDescent="0.2"/>
    <row r="1412" s="3" customFormat="1" ht="12.75" x14ac:dyDescent="0.2"/>
    <row r="1413" s="3" customFormat="1" ht="12.75" x14ac:dyDescent="0.2"/>
    <row r="1414" s="3" customFormat="1" ht="12.75" x14ac:dyDescent="0.2"/>
    <row r="1415" s="3" customFormat="1" ht="12.75" x14ac:dyDescent="0.2"/>
    <row r="1416" s="3" customFormat="1" ht="12.75" x14ac:dyDescent="0.2"/>
    <row r="1417" s="3" customFormat="1" ht="12.75" x14ac:dyDescent="0.2"/>
    <row r="1418" s="3" customFormat="1" ht="12.75" x14ac:dyDescent="0.2"/>
    <row r="1419" s="3" customFormat="1" ht="12.75" x14ac:dyDescent="0.2"/>
    <row r="1420" s="3" customFormat="1" ht="12.75" x14ac:dyDescent="0.2"/>
    <row r="1421" s="3" customFormat="1" ht="12.75" x14ac:dyDescent="0.2"/>
    <row r="1422" s="3" customFormat="1" ht="12.75" x14ac:dyDescent="0.2"/>
    <row r="1423" s="3" customFormat="1" ht="12.75" x14ac:dyDescent="0.2"/>
    <row r="1424" s="3" customFormat="1" ht="12.75" x14ac:dyDescent="0.2"/>
    <row r="1425" s="3" customFormat="1" ht="12.75" x14ac:dyDescent="0.2"/>
    <row r="1426" s="3" customFormat="1" ht="12.75" x14ac:dyDescent="0.2"/>
    <row r="1427" s="3" customFormat="1" ht="12.75" x14ac:dyDescent="0.2"/>
    <row r="1428" s="3" customFormat="1" ht="12.75" x14ac:dyDescent="0.2"/>
    <row r="1429" s="3" customFormat="1" ht="12.75" x14ac:dyDescent="0.2"/>
    <row r="1430" s="3" customFormat="1" ht="12.75" x14ac:dyDescent="0.2"/>
    <row r="1431" s="3" customFormat="1" ht="12.75" x14ac:dyDescent="0.2"/>
    <row r="1432" s="3" customFormat="1" ht="12.75" x14ac:dyDescent="0.2"/>
    <row r="1433" s="3" customFormat="1" ht="12.75" x14ac:dyDescent="0.2"/>
    <row r="1434" s="3" customFormat="1" ht="12.75" x14ac:dyDescent="0.2"/>
    <row r="1435" s="3" customFormat="1" ht="12.75" x14ac:dyDescent="0.2"/>
    <row r="1436" s="3" customFormat="1" ht="12.75" x14ac:dyDescent="0.2"/>
    <row r="1437" s="3" customFormat="1" ht="12.75" x14ac:dyDescent="0.2"/>
    <row r="1438" s="3" customFormat="1" ht="12.75" x14ac:dyDescent="0.2"/>
    <row r="1439" s="3" customFormat="1" ht="12.75" x14ac:dyDescent="0.2"/>
    <row r="1440" s="3" customFormat="1" ht="12.75" x14ac:dyDescent="0.2"/>
    <row r="1441" s="3" customFormat="1" ht="12.75" x14ac:dyDescent="0.2"/>
    <row r="1442" s="3" customFormat="1" ht="12.75" x14ac:dyDescent="0.2"/>
    <row r="1443" s="3" customFormat="1" ht="12.75" x14ac:dyDescent="0.2"/>
    <row r="1444" s="3" customFormat="1" ht="12.75" x14ac:dyDescent="0.2"/>
    <row r="1445" s="3" customFormat="1" ht="12.75" x14ac:dyDescent="0.2"/>
    <row r="1446" s="3" customFormat="1" ht="12.75" x14ac:dyDescent="0.2"/>
    <row r="1447" s="3" customFormat="1" ht="12.75" x14ac:dyDescent="0.2"/>
    <row r="1448" s="3" customFormat="1" ht="12.75" x14ac:dyDescent="0.2"/>
    <row r="1449" s="3" customFormat="1" ht="12.75" x14ac:dyDescent="0.2"/>
    <row r="1450" s="3" customFormat="1" ht="12.75" x14ac:dyDescent="0.2"/>
    <row r="1451" s="3" customFormat="1" ht="12.75" x14ac:dyDescent="0.2"/>
    <row r="1452" s="3" customFormat="1" ht="12.75" x14ac:dyDescent="0.2"/>
    <row r="1453" s="3" customFormat="1" ht="12.75" x14ac:dyDescent="0.2"/>
    <row r="1454" s="3" customFormat="1" ht="12.75" x14ac:dyDescent="0.2"/>
    <row r="1455" s="3" customFormat="1" ht="12.75" x14ac:dyDescent="0.2"/>
    <row r="1456" s="3" customFormat="1" ht="12.75" x14ac:dyDescent="0.2"/>
    <row r="1457" s="3" customFormat="1" ht="12.75" x14ac:dyDescent="0.2"/>
    <row r="1458" s="3" customFormat="1" ht="12.75" x14ac:dyDescent="0.2"/>
    <row r="1459" s="3" customFormat="1" ht="12.75" x14ac:dyDescent="0.2"/>
    <row r="1460" s="3" customFormat="1" ht="12.75" x14ac:dyDescent="0.2"/>
    <row r="1461" s="3" customFormat="1" ht="12.75" x14ac:dyDescent="0.2"/>
    <row r="1462" s="3" customFormat="1" ht="12.75" x14ac:dyDescent="0.2"/>
    <row r="1463" s="3" customFormat="1" ht="12.75" x14ac:dyDescent="0.2"/>
    <row r="1464" s="3" customFormat="1" ht="12.75" x14ac:dyDescent="0.2"/>
    <row r="1465" s="3" customFormat="1" ht="12.75" x14ac:dyDescent="0.2"/>
    <row r="1466" s="3" customFormat="1" ht="12.75" x14ac:dyDescent="0.2"/>
    <row r="1467" s="3" customFormat="1" ht="12.75" x14ac:dyDescent="0.2"/>
    <row r="1468" s="3" customFormat="1" ht="12.75" x14ac:dyDescent="0.2"/>
    <row r="1469" s="3" customFormat="1" ht="12.75" x14ac:dyDescent="0.2"/>
    <row r="1470" s="3" customFormat="1" ht="12.75" x14ac:dyDescent="0.2"/>
    <row r="1471" s="3" customFormat="1" ht="12.75" x14ac:dyDescent="0.2"/>
    <row r="1472" s="3" customFormat="1" ht="12.75" x14ac:dyDescent="0.2"/>
    <row r="1473" s="3" customFormat="1" ht="12.75" x14ac:dyDescent="0.2"/>
    <row r="1474" s="3" customFormat="1" ht="12.75" x14ac:dyDescent="0.2"/>
    <row r="1475" s="3" customFormat="1" ht="12.75" x14ac:dyDescent="0.2"/>
    <row r="1476" s="3" customFormat="1" ht="12.75" x14ac:dyDescent="0.2"/>
    <row r="1477" s="3" customFormat="1" ht="12.75" x14ac:dyDescent="0.2"/>
    <row r="1478" s="3" customFormat="1" ht="12.75" x14ac:dyDescent="0.2"/>
    <row r="1479" s="3" customFormat="1" ht="12.75" x14ac:dyDescent="0.2"/>
    <row r="1480" s="3" customFormat="1" ht="12.75" x14ac:dyDescent="0.2"/>
    <row r="1481" s="3" customFormat="1" ht="12.75" x14ac:dyDescent="0.2"/>
    <row r="1482" s="3" customFormat="1" ht="12.75" x14ac:dyDescent="0.2"/>
    <row r="1483" s="3" customFormat="1" ht="12.75" x14ac:dyDescent="0.2"/>
    <row r="1484" s="3" customFormat="1" ht="12.75" x14ac:dyDescent="0.2"/>
    <row r="1485" s="3" customFormat="1" ht="12.75" x14ac:dyDescent="0.2"/>
    <row r="1486" s="3" customFormat="1" ht="12.75" x14ac:dyDescent="0.2"/>
    <row r="1487" s="3" customFormat="1" ht="12.75" x14ac:dyDescent="0.2"/>
    <row r="1488" s="3" customFormat="1" ht="12.75" x14ac:dyDescent="0.2"/>
    <row r="1489" s="3" customFormat="1" ht="12.75" x14ac:dyDescent="0.2"/>
    <row r="1490" s="3" customFormat="1" ht="12.75" x14ac:dyDescent="0.2"/>
    <row r="1491" s="3" customFormat="1" ht="12.75" x14ac:dyDescent="0.2"/>
    <row r="1492" s="3" customFormat="1" ht="12.75" x14ac:dyDescent="0.2"/>
    <row r="1493" s="3" customFormat="1" ht="12.75" x14ac:dyDescent="0.2"/>
    <row r="1494" s="3" customFormat="1" ht="12.75" x14ac:dyDescent="0.2"/>
    <row r="1495" s="3" customFormat="1" ht="12.75" x14ac:dyDescent="0.2"/>
    <row r="1496" s="3" customFormat="1" ht="12.75" x14ac:dyDescent="0.2"/>
    <row r="1497" s="3" customFormat="1" ht="12.75" x14ac:dyDescent="0.2"/>
    <row r="1498" s="3" customFormat="1" ht="12.75" x14ac:dyDescent="0.2"/>
    <row r="1499" s="3" customFormat="1" ht="12.75" x14ac:dyDescent="0.2"/>
    <row r="1500" s="3" customFormat="1" ht="12.75" x14ac:dyDescent="0.2"/>
    <row r="1501" s="3" customFormat="1" ht="12.75" x14ac:dyDescent="0.2"/>
    <row r="1502" s="3" customFormat="1" ht="12.75" x14ac:dyDescent="0.2"/>
    <row r="1503" s="3" customFormat="1" ht="12.75" x14ac:dyDescent="0.2"/>
    <row r="1504" s="3" customFormat="1" ht="12.75" x14ac:dyDescent="0.2"/>
    <row r="1505" s="3" customFormat="1" ht="12.75" x14ac:dyDescent="0.2"/>
    <row r="1506" s="3" customFormat="1" ht="12.75" x14ac:dyDescent="0.2"/>
    <row r="1507" s="3" customFormat="1" ht="12.75" x14ac:dyDescent="0.2"/>
    <row r="1508" s="3" customFormat="1" ht="12.75" x14ac:dyDescent="0.2"/>
    <row r="1509" s="3" customFormat="1" ht="12.75" x14ac:dyDescent="0.2"/>
    <row r="1510" s="3" customFormat="1" ht="12.75" x14ac:dyDescent="0.2"/>
    <row r="1511" s="3" customFormat="1" ht="12.75" x14ac:dyDescent="0.2"/>
    <row r="1512" s="3" customFormat="1" ht="12.75" x14ac:dyDescent="0.2"/>
    <row r="1513" s="3" customFormat="1" ht="12.75" x14ac:dyDescent="0.2"/>
    <row r="1514" s="3" customFormat="1" ht="12.75" x14ac:dyDescent="0.2"/>
    <row r="1515" s="3" customFormat="1" ht="12.75" x14ac:dyDescent="0.2"/>
    <row r="1516" s="3" customFormat="1" ht="12.75" x14ac:dyDescent="0.2"/>
    <row r="1517" s="3" customFormat="1" ht="12.75" x14ac:dyDescent="0.2"/>
    <row r="1518" s="3" customFormat="1" ht="12.75" x14ac:dyDescent="0.2"/>
    <row r="1519" s="3" customFormat="1" ht="12.75" x14ac:dyDescent="0.2"/>
    <row r="1520" s="3" customFormat="1" ht="12.75" x14ac:dyDescent="0.2"/>
    <row r="1521" s="3" customFormat="1" ht="12.75" x14ac:dyDescent="0.2"/>
    <row r="1522" s="3" customFormat="1" ht="12.75" x14ac:dyDescent="0.2"/>
    <row r="1523" s="3" customFormat="1" ht="12.75" x14ac:dyDescent="0.2"/>
    <row r="1524" s="3" customFormat="1" ht="12.75" x14ac:dyDescent="0.2"/>
    <row r="1525" s="3" customFormat="1" ht="12.75" x14ac:dyDescent="0.2"/>
    <row r="1526" s="3" customFormat="1" ht="12.75" x14ac:dyDescent="0.2"/>
    <row r="1527" s="3" customFormat="1" ht="12.75" x14ac:dyDescent="0.2"/>
    <row r="1528" s="3" customFormat="1" ht="12.75" x14ac:dyDescent="0.2"/>
    <row r="1529" s="3" customFormat="1" ht="12.75" x14ac:dyDescent="0.2"/>
    <row r="1530" s="3" customFormat="1" ht="12.75" x14ac:dyDescent="0.2"/>
    <row r="1531" s="3" customFormat="1" ht="12.75" x14ac:dyDescent="0.2"/>
    <row r="1532" s="3" customFormat="1" ht="12.75" x14ac:dyDescent="0.2"/>
    <row r="1533" s="3" customFormat="1" ht="12.75" x14ac:dyDescent="0.2"/>
    <row r="1534" s="3" customFormat="1" ht="12.75" x14ac:dyDescent="0.2"/>
    <row r="1535" s="3" customFormat="1" ht="12.75" x14ac:dyDescent="0.2"/>
    <row r="1536" s="3" customFormat="1" ht="12.75" x14ac:dyDescent="0.2"/>
    <row r="1537" s="3" customFormat="1" ht="12.75" x14ac:dyDescent="0.2"/>
    <row r="1538" s="3" customFormat="1" ht="12.75" x14ac:dyDescent="0.2"/>
    <row r="1539" s="3" customFormat="1" ht="12.75" x14ac:dyDescent="0.2"/>
    <row r="1540" s="3" customFormat="1" ht="12.75" x14ac:dyDescent="0.2"/>
    <row r="1541" s="3" customFormat="1" ht="12.75" x14ac:dyDescent="0.2"/>
    <row r="1542" s="3" customFormat="1" ht="12.75" x14ac:dyDescent="0.2"/>
    <row r="1543" s="3" customFormat="1" ht="12.75" x14ac:dyDescent="0.2"/>
    <row r="1544" s="3" customFormat="1" ht="12.75" x14ac:dyDescent="0.2"/>
    <row r="1545" s="3" customFormat="1" ht="12.75" x14ac:dyDescent="0.2"/>
    <row r="1546" s="3" customFormat="1" ht="12.75" x14ac:dyDescent="0.2"/>
    <row r="1547" s="3" customFormat="1" ht="12.75" x14ac:dyDescent="0.2"/>
    <row r="1548" s="3" customFormat="1" ht="12.75" x14ac:dyDescent="0.2"/>
    <row r="1549" s="3" customFormat="1" ht="12.75" x14ac:dyDescent="0.2"/>
    <row r="1550" s="3" customFormat="1" ht="12.75" x14ac:dyDescent="0.2"/>
    <row r="1551" s="3" customFormat="1" ht="12.75" x14ac:dyDescent="0.2"/>
    <row r="1552" s="3" customFormat="1" ht="12.75" x14ac:dyDescent="0.2"/>
    <row r="1553" s="3" customFormat="1" ht="12.75" x14ac:dyDescent="0.2"/>
    <row r="1554" s="3" customFormat="1" ht="12.75" x14ac:dyDescent="0.2"/>
    <row r="1555" s="3" customFormat="1" ht="12.75" x14ac:dyDescent="0.2"/>
    <row r="1556" s="3" customFormat="1" ht="12.75" x14ac:dyDescent="0.2"/>
    <row r="1557" s="3" customFormat="1" ht="12.75" x14ac:dyDescent="0.2"/>
    <row r="1558" s="3" customFormat="1" ht="12.75" x14ac:dyDescent="0.2"/>
    <row r="1559" s="3" customFormat="1" ht="12.75" x14ac:dyDescent="0.2"/>
    <row r="1560" s="3" customFormat="1" ht="12.75" x14ac:dyDescent="0.2"/>
    <row r="1561" s="3" customFormat="1" ht="12.75" x14ac:dyDescent="0.2"/>
    <row r="1562" s="3" customFormat="1" ht="12.75" x14ac:dyDescent="0.2"/>
    <row r="1563" s="3" customFormat="1" ht="12.75" x14ac:dyDescent="0.2"/>
    <row r="1564" s="3" customFormat="1" ht="12.75" x14ac:dyDescent="0.2"/>
    <row r="1565" s="3" customFormat="1" ht="12.75" x14ac:dyDescent="0.2"/>
    <row r="1566" s="3" customFormat="1" ht="12.75" x14ac:dyDescent="0.2"/>
    <row r="1567" s="3" customFormat="1" ht="12.75" x14ac:dyDescent="0.2"/>
    <row r="1568" s="3" customFormat="1" ht="12.75" x14ac:dyDescent="0.2"/>
    <row r="1569" s="3" customFormat="1" ht="12.75" x14ac:dyDescent="0.2"/>
    <row r="1570" s="3" customFormat="1" ht="12.75" x14ac:dyDescent="0.2"/>
    <row r="1571" s="3" customFormat="1" ht="12.75" x14ac:dyDescent="0.2"/>
    <row r="1572" s="3" customFormat="1" ht="12.75" x14ac:dyDescent="0.2"/>
    <row r="1573" s="3" customFormat="1" ht="12.75" x14ac:dyDescent="0.2"/>
    <row r="1574" s="3" customFormat="1" ht="12.75" x14ac:dyDescent="0.2"/>
    <row r="1575" s="3" customFormat="1" ht="12.75" x14ac:dyDescent="0.2"/>
    <row r="1576" s="3" customFormat="1" ht="12.75" x14ac:dyDescent="0.2"/>
    <row r="1577" s="3" customFormat="1" ht="12.75" x14ac:dyDescent="0.2"/>
    <row r="1578" s="3" customFormat="1" ht="12.75" x14ac:dyDescent="0.2"/>
    <row r="1579" s="3" customFormat="1" ht="12.75" x14ac:dyDescent="0.2"/>
    <row r="1580" s="3" customFormat="1" ht="12.75" x14ac:dyDescent="0.2"/>
    <row r="1581" s="3" customFormat="1" ht="12.75" x14ac:dyDescent="0.2"/>
    <row r="1582" s="3" customFormat="1" ht="12.75" x14ac:dyDescent="0.2"/>
    <row r="1583" s="3" customFormat="1" ht="12.75" x14ac:dyDescent="0.2"/>
    <row r="1584" s="3" customFormat="1" ht="12.75" x14ac:dyDescent="0.2"/>
    <row r="1585" s="3" customFormat="1" ht="12.75" x14ac:dyDescent="0.2"/>
    <row r="1586" s="3" customFormat="1" ht="12.75" x14ac:dyDescent="0.2"/>
    <row r="1587" s="3" customFormat="1" ht="12.75" x14ac:dyDescent="0.2"/>
    <row r="1588" s="3" customFormat="1" ht="12.75" x14ac:dyDescent="0.2"/>
    <row r="1589" s="3" customFormat="1" ht="12.75" x14ac:dyDescent="0.2"/>
    <row r="1590" s="3" customFormat="1" ht="12.75" x14ac:dyDescent="0.2"/>
    <row r="1591" s="3" customFormat="1" ht="12.75" x14ac:dyDescent="0.2"/>
    <row r="1592" s="3" customFormat="1" ht="12.75" x14ac:dyDescent="0.2"/>
    <row r="1593" s="3" customFormat="1" ht="12.75" x14ac:dyDescent="0.2"/>
    <row r="1594" s="3" customFormat="1" ht="12.75" x14ac:dyDescent="0.2"/>
    <row r="1595" s="3" customFormat="1" ht="12.75" x14ac:dyDescent="0.2"/>
    <row r="1596" s="3" customFormat="1" ht="12.75" x14ac:dyDescent="0.2"/>
    <row r="1597" s="3" customFormat="1" ht="12.75" x14ac:dyDescent="0.2"/>
    <row r="1598" s="3" customFormat="1" ht="12.75" x14ac:dyDescent="0.2"/>
    <row r="1599" s="3" customFormat="1" ht="12.75" x14ac:dyDescent="0.2"/>
    <row r="1600" s="3" customFormat="1" ht="12.75" x14ac:dyDescent="0.2"/>
    <row r="1601" s="3" customFormat="1" ht="12.75" x14ac:dyDescent="0.2"/>
    <row r="1602" s="3" customFormat="1" ht="12.75" x14ac:dyDescent="0.2"/>
    <row r="1603" s="3" customFormat="1" ht="12.75" x14ac:dyDescent="0.2"/>
    <row r="1604" s="3" customFormat="1" ht="12.75" x14ac:dyDescent="0.2"/>
    <row r="1605" s="3" customFormat="1" ht="12.75" x14ac:dyDescent="0.2"/>
    <row r="1606" s="3" customFormat="1" ht="12.75" x14ac:dyDescent="0.2"/>
    <row r="1607" s="3" customFormat="1" ht="12.75" x14ac:dyDescent="0.2"/>
    <row r="1608" s="3" customFormat="1" ht="12.75" x14ac:dyDescent="0.2"/>
    <row r="1609" s="3" customFormat="1" ht="12.75" x14ac:dyDescent="0.2"/>
    <row r="1610" s="3" customFormat="1" ht="12.75" x14ac:dyDescent="0.2"/>
    <row r="1611" s="3" customFormat="1" ht="12.75" x14ac:dyDescent="0.2"/>
    <row r="1612" s="3" customFormat="1" ht="12.75" x14ac:dyDescent="0.2"/>
    <row r="1613" s="3" customFormat="1" ht="12.75" x14ac:dyDescent="0.2"/>
    <row r="1614" s="3" customFormat="1" ht="12.75" x14ac:dyDescent="0.2"/>
    <row r="1615" s="3" customFormat="1" ht="12.75" x14ac:dyDescent="0.2"/>
    <row r="1616" s="3" customFormat="1" ht="12.75" x14ac:dyDescent="0.2"/>
    <row r="1617" s="3" customFormat="1" ht="12.75" x14ac:dyDescent="0.2"/>
    <row r="1618" s="3" customFormat="1" ht="12.75" x14ac:dyDescent="0.2"/>
    <row r="1619" s="3" customFormat="1" ht="12.75" x14ac:dyDescent="0.2"/>
    <row r="1620" s="3" customFormat="1" ht="12.75" x14ac:dyDescent="0.2"/>
    <row r="1621" s="3" customFormat="1" ht="12.75" x14ac:dyDescent="0.2"/>
    <row r="1622" s="3" customFormat="1" ht="12.75" x14ac:dyDescent="0.2"/>
    <row r="1623" s="3" customFormat="1" ht="12.75" x14ac:dyDescent="0.2"/>
    <row r="1624" s="3" customFormat="1" ht="12.75" x14ac:dyDescent="0.2"/>
    <row r="1625" s="3" customFormat="1" ht="12.75" x14ac:dyDescent="0.2"/>
    <row r="1626" s="3" customFormat="1" ht="12.75" x14ac:dyDescent="0.2"/>
    <row r="1627" s="3" customFormat="1" ht="12.75" x14ac:dyDescent="0.2"/>
    <row r="1628" s="3" customFormat="1" ht="12.75" x14ac:dyDescent="0.2"/>
    <row r="1629" s="3" customFormat="1" ht="12.75" x14ac:dyDescent="0.2"/>
    <row r="1630" s="3" customFormat="1" ht="12.75" x14ac:dyDescent="0.2"/>
    <row r="1631" s="3" customFormat="1" ht="12.75" x14ac:dyDescent="0.2"/>
    <row r="1632" s="3" customFormat="1" ht="12.75" x14ac:dyDescent="0.2"/>
    <row r="1633" s="3" customFormat="1" ht="12.75" x14ac:dyDescent="0.2"/>
    <row r="1634" s="3" customFormat="1" ht="12.75" x14ac:dyDescent="0.2"/>
    <row r="1635" s="3" customFormat="1" ht="12.75" x14ac:dyDescent="0.2"/>
    <row r="1636" s="3" customFormat="1" ht="12.75" x14ac:dyDescent="0.2"/>
    <row r="1637" s="3" customFormat="1" ht="12.75" x14ac:dyDescent="0.2"/>
    <row r="1638" s="3" customFormat="1" ht="12.75" x14ac:dyDescent="0.2"/>
    <row r="1639" s="3" customFormat="1" ht="12.75" x14ac:dyDescent="0.2"/>
    <row r="1640" s="3" customFormat="1" ht="12.75" x14ac:dyDescent="0.2"/>
    <row r="1641" s="3" customFormat="1" ht="12.75" x14ac:dyDescent="0.2"/>
    <row r="1642" s="3" customFormat="1" ht="12.75" x14ac:dyDescent="0.2"/>
    <row r="1643" s="3" customFormat="1" ht="12.75" x14ac:dyDescent="0.2"/>
    <row r="1644" s="3" customFormat="1" ht="12.75" x14ac:dyDescent="0.2"/>
    <row r="1645" s="3" customFormat="1" ht="12.75" x14ac:dyDescent="0.2"/>
    <row r="1646" s="3" customFormat="1" ht="12.75" x14ac:dyDescent="0.2"/>
    <row r="1647" s="3" customFormat="1" ht="12.75" x14ac:dyDescent="0.2"/>
    <row r="1648" s="3" customFormat="1" ht="12.75" x14ac:dyDescent="0.2"/>
    <row r="1649" s="3" customFormat="1" ht="12.75" x14ac:dyDescent="0.2"/>
    <row r="1650" s="3" customFormat="1" ht="12.75" x14ac:dyDescent="0.2"/>
    <row r="1651" s="3" customFormat="1" ht="12.75" x14ac:dyDescent="0.2"/>
    <row r="1652" s="3" customFormat="1" ht="12.75" x14ac:dyDescent="0.2"/>
    <row r="1653" s="3" customFormat="1" ht="12.75" x14ac:dyDescent="0.2"/>
    <row r="1654" s="3" customFormat="1" ht="12.75" x14ac:dyDescent="0.2"/>
    <row r="1655" s="3" customFormat="1" ht="12.75" x14ac:dyDescent="0.2"/>
    <row r="1656" s="3" customFormat="1" ht="12.75" x14ac:dyDescent="0.2"/>
    <row r="1657" s="3" customFormat="1" ht="12.75" x14ac:dyDescent="0.2"/>
    <row r="1658" s="3" customFormat="1" ht="12.75" x14ac:dyDescent="0.2"/>
    <row r="1659" s="3" customFormat="1" ht="12.75" x14ac:dyDescent="0.2"/>
    <row r="1660" s="3" customFormat="1" ht="12.75" x14ac:dyDescent="0.2"/>
    <row r="1661" s="3" customFormat="1" ht="12.75" x14ac:dyDescent="0.2"/>
    <row r="1662" s="3" customFormat="1" ht="12.75" x14ac:dyDescent="0.2"/>
    <row r="1663" s="3" customFormat="1" ht="12.75" x14ac:dyDescent="0.2"/>
    <row r="1664" s="3" customFormat="1" ht="12.75" x14ac:dyDescent="0.2"/>
    <row r="1665" s="3" customFormat="1" ht="12.75" x14ac:dyDescent="0.2"/>
    <row r="1666" s="3" customFormat="1" ht="12.75" x14ac:dyDescent="0.2"/>
    <row r="1667" s="3" customFormat="1" ht="12.75" x14ac:dyDescent="0.2"/>
    <row r="1668" s="3" customFormat="1" ht="12.75" x14ac:dyDescent="0.2"/>
    <row r="1669" s="3" customFormat="1" ht="12.75" x14ac:dyDescent="0.2"/>
    <row r="1670" s="3" customFormat="1" ht="12.75" x14ac:dyDescent="0.2"/>
    <row r="1671" s="3" customFormat="1" ht="12.75" x14ac:dyDescent="0.2"/>
    <row r="1672" s="3" customFormat="1" ht="12.75" x14ac:dyDescent="0.2"/>
    <row r="1673" s="3" customFormat="1" ht="12.75" x14ac:dyDescent="0.2"/>
    <row r="1674" s="3" customFormat="1" ht="12.75" x14ac:dyDescent="0.2"/>
    <row r="1675" s="3" customFormat="1" ht="12.75" x14ac:dyDescent="0.2"/>
    <row r="1676" s="3" customFormat="1" ht="12.75" x14ac:dyDescent="0.2"/>
    <row r="1677" s="3" customFormat="1" ht="12.75" x14ac:dyDescent="0.2"/>
    <row r="1678" s="3" customFormat="1" ht="12.75" x14ac:dyDescent="0.2"/>
    <row r="1679" s="3" customFormat="1" ht="12.75" x14ac:dyDescent="0.2"/>
    <row r="1680" s="3" customFormat="1" ht="12.75" x14ac:dyDescent="0.2"/>
    <row r="1681" s="3" customFormat="1" ht="12.75" x14ac:dyDescent="0.2"/>
    <row r="1682" s="3" customFormat="1" ht="12.75" x14ac:dyDescent="0.2"/>
    <row r="1683" s="3" customFormat="1" ht="12.75" x14ac:dyDescent="0.2"/>
    <row r="1684" s="3" customFormat="1" ht="12.75" x14ac:dyDescent="0.2"/>
    <row r="1685" s="3" customFormat="1" ht="12.75" x14ac:dyDescent="0.2"/>
    <row r="1686" s="3" customFormat="1" ht="12.75" x14ac:dyDescent="0.2"/>
    <row r="1687" s="3" customFormat="1" ht="12.75" x14ac:dyDescent="0.2"/>
    <row r="1688" s="3" customFormat="1" ht="12.75" x14ac:dyDescent="0.2"/>
    <row r="1689" s="3" customFormat="1" ht="12.75" x14ac:dyDescent="0.2"/>
    <row r="1690" s="3" customFormat="1" ht="12.75" x14ac:dyDescent="0.2"/>
    <row r="1691" s="3" customFormat="1" ht="12.75" x14ac:dyDescent="0.2"/>
    <row r="1692" s="3" customFormat="1" ht="12.75" x14ac:dyDescent="0.2"/>
    <row r="1693" s="3" customFormat="1" ht="12.75" x14ac:dyDescent="0.2"/>
    <row r="1694" s="3" customFormat="1" ht="12.75" x14ac:dyDescent="0.2"/>
    <row r="1695" s="3" customFormat="1" ht="12.75" x14ac:dyDescent="0.2"/>
    <row r="1696" s="3" customFormat="1" ht="12.75" x14ac:dyDescent="0.2"/>
    <row r="1697" s="3" customFormat="1" ht="12.75" x14ac:dyDescent="0.2"/>
    <row r="1698" s="3" customFormat="1" ht="12.75" x14ac:dyDescent="0.2"/>
    <row r="1699" s="3" customFormat="1" ht="12.75" x14ac:dyDescent="0.2"/>
    <row r="1700" s="3" customFormat="1" ht="12.75" x14ac:dyDescent="0.2"/>
    <row r="1701" s="3" customFormat="1" ht="12.75" x14ac:dyDescent="0.2"/>
    <row r="1702" s="3" customFormat="1" ht="12.75" x14ac:dyDescent="0.2"/>
    <row r="1703" s="3" customFormat="1" ht="12.75" x14ac:dyDescent="0.2"/>
    <row r="1704" s="3" customFormat="1" ht="12.75" x14ac:dyDescent="0.2"/>
    <row r="1705" s="3" customFormat="1" ht="12.75" x14ac:dyDescent="0.2"/>
    <row r="1706" s="3" customFormat="1" ht="12.75" x14ac:dyDescent="0.2"/>
    <row r="1707" s="3" customFormat="1" ht="12.75" x14ac:dyDescent="0.2"/>
    <row r="1708" s="3" customFormat="1" ht="12.75" x14ac:dyDescent="0.2"/>
    <row r="1709" s="3" customFormat="1" ht="12.75" x14ac:dyDescent="0.2"/>
    <row r="1710" s="3" customFormat="1" ht="12.75" x14ac:dyDescent="0.2"/>
    <row r="1711" s="3" customFormat="1" ht="12.75" x14ac:dyDescent="0.2"/>
    <row r="1712" s="3" customFormat="1" ht="12.75" x14ac:dyDescent="0.2"/>
    <row r="1713" s="3" customFormat="1" ht="12.75" x14ac:dyDescent="0.2"/>
    <row r="1714" s="3" customFormat="1" ht="12.75" x14ac:dyDescent="0.2"/>
    <row r="1715" s="3" customFormat="1" ht="12.75" x14ac:dyDescent="0.2"/>
    <row r="1716" s="3" customFormat="1" ht="12.75" x14ac:dyDescent="0.2"/>
    <row r="1717" s="3" customFormat="1" ht="12.75" x14ac:dyDescent="0.2"/>
    <row r="1718" s="3" customFormat="1" ht="12.75" x14ac:dyDescent="0.2"/>
    <row r="1719" s="3" customFormat="1" ht="12.75" x14ac:dyDescent="0.2"/>
    <row r="1720" s="3" customFormat="1" ht="12.75" x14ac:dyDescent="0.2"/>
    <row r="1721" s="3" customFormat="1" ht="12.75" x14ac:dyDescent="0.2"/>
    <row r="1722" s="3" customFormat="1" ht="12.75" x14ac:dyDescent="0.2"/>
    <row r="1723" s="3" customFormat="1" ht="12.75" x14ac:dyDescent="0.2"/>
    <row r="1724" s="3" customFormat="1" ht="12.75" x14ac:dyDescent="0.2"/>
    <row r="1725" s="3" customFormat="1" ht="12.75" x14ac:dyDescent="0.2"/>
    <row r="1726" s="3" customFormat="1" ht="12.75" x14ac:dyDescent="0.2"/>
    <row r="1727" s="3" customFormat="1" ht="12.75" x14ac:dyDescent="0.2"/>
    <row r="1728" s="3" customFormat="1" ht="12.75" x14ac:dyDescent="0.2"/>
    <row r="1729" s="3" customFormat="1" ht="12.75" x14ac:dyDescent="0.2"/>
    <row r="1730" s="3" customFormat="1" ht="12.75" x14ac:dyDescent="0.2"/>
    <row r="1731" s="3" customFormat="1" ht="12.75" x14ac:dyDescent="0.2"/>
    <row r="1732" s="3" customFormat="1" ht="12.75" x14ac:dyDescent="0.2"/>
    <row r="1733" s="3" customFormat="1" ht="12.75" x14ac:dyDescent="0.2"/>
    <row r="1734" s="3" customFormat="1" ht="12.75" x14ac:dyDescent="0.2"/>
    <row r="1735" s="3" customFormat="1" ht="12.75" x14ac:dyDescent="0.2"/>
    <row r="1736" s="3" customFormat="1" ht="12.75" x14ac:dyDescent="0.2"/>
    <row r="1737" s="3" customFormat="1" ht="12.75" x14ac:dyDescent="0.2"/>
    <row r="1738" s="3" customFormat="1" ht="12.75" x14ac:dyDescent="0.2"/>
    <row r="1739" s="3" customFormat="1" ht="12.75" x14ac:dyDescent="0.2"/>
    <row r="1740" s="3" customFormat="1" ht="12.75" x14ac:dyDescent="0.2"/>
    <row r="1741" s="3" customFormat="1" ht="12.75" x14ac:dyDescent="0.2"/>
    <row r="1742" s="3" customFormat="1" ht="12.75" x14ac:dyDescent="0.2"/>
    <row r="1743" s="3" customFormat="1" ht="12.75" x14ac:dyDescent="0.2"/>
    <row r="1744" s="3" customFormat="1" ht="12.75" x14ac:dyDescent="0.2"/>
    <row r="1745" s="3" customFormat="1" ht="12.75" x14ac:dyDescent="0.2"/>
    <row r="1746" s="3" customFormat="1" ht="12.75" x14ac:dyDescent="0.2"/>
    <row r="1747" s="3" customFormat="1" ht="12.75" x14ac:dyDescent="0.2"/>
    <row r="1748" s="3" customFormat="1" ht="12.75" x14ac:dyDescent="0.2"/>
    <row r="1749" s="3" customFormat="1" ht="12.75" x14ac:dyDescent="0.2"/>
    <row r="1750" s="3" customFormat="1" ht="12.75" x14ac:dyDescent="0.2"/>
    <row r="1751" s="3" customFormat="1" ht="12.75" x14ac:dyDescent="0.2"/>
    <row r="1752" s="3" customFormat="1" ht="12.75" x14ac:dyDescent="0.2"/>
    <row r="1753" s="3" customFormat="1" ht="12.75" x14ac:dyDescent="0.2"/>
    <row r="1754" s="3" customFormat="1" ht="12.75" x14ac:dyDescent="0.2"/>
    <row r="1755" s="3" customFormat="1" ht="12.75" x14ac:dyDescent="0.2"/>
    <row r="1756" s="3" customFormat="1" ht="12.75" x14ac:dyDescent="0.2"/>
    <row r="1757" s="3" customFormat="1" ht="12.75" x14ac:dyDescent="0.2"/>
    <row r="1758" s="3" customFormat="1" ht="12.75" x14ac:dyDescent="0.2"/>
    <row r="1759" s="3" customFormat="1" ht="12.75" x14ac:dyDescent="0.2"/>
    <row r="1760" s="3" customFormat="1" ht="12.75" x14ac:dyDescent="0.2"/>
    <row r="1761" s="3" customFormat="1" ht="12.75" x14ac:dyDescent="0.2"/>
    <row r="1762" s="3" customFormat="1" ht="12.75" x14ac:dyDescent="0.2"/>
    <row r="1763" s="3" customFormat="1" ht="12.75" x14ac:dyDescent="0.2"/>
    <row r="1764" s="3" customFormat="1" ht="12.75" x14ac:dyDescent="0.2"/>
    <row r="1765" s="3" customFormat="1" ht="12.75" x14ac:dyDescent="0.2"/>
    <row r="1766" s="3" customFormat="1" ht="12.75" x14ac:dyDescent="0.2"/>
    <row r="1767" s="3" customFormat="1" ht="12.75" x14ac:dyDescent="0.2"/>
    <row r="1768" s="3" customFormat="1" ht="12.75" x14ac:dyDescent="0.2"/>
    <row r="1769" s="3" customFormat="1" ht="12.75" x14ac:dyDescent="0.2"/>
    <row r="1770" s="3" customFormat="1" ht="12.75" x14ac:dyDescent="0.2"/>
    <row r="1771" s="3" customFormat="1" ht="12.75" x14ac:dyDescent="0.2"/>
    <row r="1772" s="3" customFormat="1" ht="12.75" x14ac:dyDescent="0.2"/>
    <row r="1773" s="3" customFormat="1" ht="12.75" x14ac:dyDescent="0.2"/>
    <row r="1774" s="3" customFormat="1" ht="12.75" x14ac:dyDescent="0.2"/>
    <row r="1775" s="3" customFormat="1" ht="12.75" x14ac:dyDescent="0.2"/>
    <row r="1776" s="3" customFormat="1" ht="12.75" x14ac:dyDescent="0.2"/>
    <row r="1777" s="3" customFormat="1" ht="12.75" x14ac:dyDescent="0.2"/>
    <row r="1778" s="3" customFormat="1" ht="12.75" x14ac:dyDescent="0.2"/>
    <row r="1779" s="3" customFormat="1" ht="12.75" x14ac:dyDescent="0.2"/>
    <row r="1780" s="3" customFormat="1" ht="12.75" x14ac:dyDescent="0.2"/>
    <row r="1781" s="3" customFormat="1" ht="12.75" x14ac:dyDescent="0.2"/>
    <row r="1782" s="3" customFormat="1" ht="12.75" x14ac:dyDescent="0.2"/>
    <row r="1783" s="3" customFormat="1" ht="12.75" x14ac:dyDescent="0.2"/>
    <row r="1784" s="3" customFormat="1" ht="12.75" x14ac:dyDescent="0.2"/>
    <row r="1785" s="3" customFormat="1" ht="12.75" x14ac:dyDescent="0.2"/>
    <row r="1786" s="3" customFormat="1" ht="12.75" x14ac:dyDescent="0.2"/>
    <row r="1787" s="3" customFormat="1" ht="12.75" x14ac:dyDescent="0.2"/>
    <row r="1788" s="3" customFormat="1" ht="12.75" x14ac:dyDescent="0.2"/>
    <row r="1789" s="3" customFormat="1" ht="12.75" x14ac:dyDescent="0.2"/>
    <row r="1790" s="3" customFormat="1" ht="12.75" x14ac:dyDescent="0.2"/>
    <row r="1791" s="3" customFormat="1" ht="12.75" x14ac:dyDescent="0.2"/>
    <row r="1792" s="3" customFormat="1" ht="12.75" x14ac:dyDescent="0.2"/>
    <row r="1793" s="3" customFormat="1" ht="12.75" x14ac:dyDescent="0.2"/>
    <row r="1794" s="3" customFormat="1" ht="12.75" x14ac:dyDescent="0.2"/>
    <row r="1795" s="3" customFormat="1" ht="12.75" x14ac:dyDescent="0.2"/>
    <row r="1796" s="3" customFormat="1" ht="12.75" x14ac:dyDescent="0.2"/>
    <row r="1797" s="3" customFormat="1" ht="12.75" x14ac:dyDescent="0.2"/>
    <row r="1798" s="3" customFormat="1" ht="12.75" x14ac:dyDescent="0.2"/>
    <row r="1799" s="3" customFormat="1" ht="12.75" x14ac:dyDescent="0.2"/>
    <row r="1800" s="3" customFormat="1" ht="12.75" x14ac:dyDescent="0.2"/>
    <row r="1801" s="3" customFormat="1" ht="12.75" x14ac:dyDescent="0.2"/>
    <row r="1802" s="3" customFormat="1" ht="12.75" x14ac:dyDescent="0.2"/>
    <row r="1803" s="3" customFormat="1" ht="12.75" x14ac:dyDescent="0.2"/>
    <row r="1804" s="3" customFormat="1" ht="12.75" x14ac:dyDescent="0.2"/>
    <row r="1805" s="3" customFormat="1" ht="12.75" x14ac:dyDescent="0.2"/>
    <row r="1806" s="3" customFormat="1" ht="12.75" x14ac:dyDescent="0.2"/>
    <row r="1807" s="3" customFormat="1" ht="12.75" x14ac:dyDescent="0.2"/>
    <row r="1808" s="3" customFormat="1" ht="12.75" x14ac:dyDescent="0.2"/>
    <row r="1809" s="3" customFormat="1" ht="12.75" x14ac:dyDescent="0.2"/>
    <row r="1810" s="3" customFormat="1" ht="12.75" x14ac:dyDescent="0.2"/>
    <row r="1811" s="3" customFormat="1" ht="12.75" x14ac:dyDescent="0.2"/>
    <row r="1812" s="3" customFormat="1" ht="12.75" x14ac:dyDescent="0.2"/>
    <row r="1813" s="3" customFormat="1" ht="12.75" x14ac:dyDescent="0.2"/>
    <row r="1814" s="3" customFormat="1" ht="12.75" x14ac:dyDescent="0.2"/>
    <row r="1815" s="3" customFormat="1" ht="12.75" x14ac:dyDescent="0.2"/>
    <row r="1816" s="3" customFormat="1" ht="12.75" x14ac:dyDescent="0.2"/>
    <row r="1817" s="3" customFormat="1" ht="12.75" x14ac:dyDescent="0.2"/>
    <row r="1818" s="3" customFormat="1" ht="12.75" x14ac:dyDescent="0.2"/>
    <row r="1819" s="3" customFormat="1" ht="12.75" x14ac:dyDescent="0.2"/>
    <row r="1820" s="3" customFormat="1" ht="12.75" x14ac:dyDescent="0.2"/>
    <row r="1821" s="3" customFormat="1" ht="12.75" x14ac:dyDescent="0.2"/>
    <row r="1822" s="3" customFormat="1" ht="12.75" x14ac:dyDescent="0.2"/>
    <row r="1823" s="3" customFormat="1" ht="12.75" x14ac:dyDescent="0.2"/>
    <row r="1824" s="3" customFormat="1" ht="12.75" x14ac:dyDescent="0.2"/>
    <row r="1825" s="3" customFormat="1" ht="12.75" x14ac:dyDescent="0.2"/>
    <row r="1826" s="3" customFormat="1" ht="12.75" x14ac:dyDescent="0.2"/>
    <row r="1827" s="3" customFormat="1" ht="12.75" x14ac:dyDescent="0.2"/>
    <row r="1828" s="3" customFormat="1" ht="12.75" x14ac:dyDescent="0.2"/>
    <row r="1829" s="3" customFormat="1" ht="12.75" x14ac:dyDescent="0.2"/>
    <row r="1830" s="3" customFormat="1" ht="12.75" x14ac:dyDescent="0.2"/>
    <row r="1831" s="3" customFormat="1" ht="12.75" x14ac:dyDescent="0.2"/>
    <row r="1832" s="3" customFormat="1" ht="12.75" x14ac:dyDescent="0.2"/>
    <row r="1833" s="3" customFormat="1" ht="12.75" x14ac:dyDescent="0.2"/>
    <row r="1834" s="3" customFormat="1" ht="12.75" x14ac:dyDescent="0.2"/>
    <row r="1835" s="3" customFormat="1" ht="12.75" x14ac:dyDescent="0.2"/>
    <row r="1836" s="3" customFormat="1" ht="12.75" x14ac:dyDescent="0.2"/>
    <row r="1837" s="3" customFormat="1" ht="12.75" x14ac:dyDescent="0.2"/>
    <row r="1838" s="3" customFormat="1" ht="12.75" x14ac:dyDescent="0.2"/>
    <row r="1839" s="3" customFormat="1" ht="12.75" x14ac:dyDescent="0.2"/>
    <row r="1840" s="3" customFormat="1" ht="12.75" x14ac:dyDescent="0.2"/>
    <row r="1841" s="3" customFormat="1" ht="12.75" x14ac:dyDescent="0.2"/>
    <row r="1842" s="3" customFormat="1" ht="12.75" x14ac:dyDescent="0.2"/>
    <row r="1843" s="3" customFormat="1" ht="12.75" x14ac:dyDescent="0.2"/>
    <row r="1844" s="3" customFormat="1" ht="12.75" x14ac:dyDescent="0.2"/>
    <row r="1845" s="3" customFormat="1" ht="12.75" x14ac:dyDescent="0.2"/>
    <row r="1846" s="3" customFormat="1" ht="12.75" x14ac:dyDescent="0.2"/>
    <row r="1847" s="3" customFormat="1" ht="12.75" x14ac:dyDescent="0.2"/>
    <row r="1848" s="3" customFormat="1" ht="12.75" x14ac:dyDescent="0.2"/>
    <row r="1849" s="3" customFormat="1" ht="12.75" x14ac:dyDescent="0.2"/>
    <row r="1850" s="3" customFormat="1" ht="12.75" x14ac:dyDescent="0.2"/>
    <row r="1851" s="3" customFormat="1" ht="12.75" x14ac:dyDescent="0.2"/>
    <row r="1852" s="3" customFormat="1" ht="12.75" x14ac:dyDescent="0.2"/>
    <row r="1853" s="3" customFormat="1" ht="12.75" x14ac:dyDescent="0.2"/>
    <row r="1854" s="3" customFormat="1" ht="12.75" x14ac:dyDescent="0.2"/>
    <row r="1855" s="3" customFormat="1" ht="12.75" x14ac:dyDescent="0.2"/>
    <row r="1856" s="3" customFormat="1" ht="12.75" x14ac:dyDescent="0.2"/>
    <row r="1857" s="3" customFormat="1" ht="12.75" x14ac:dyDescent="0.2"/>
    <row r="1858" s="3" customFormat="1" ht="12.75" x14ac:dyDescent="0.2"/>
    <row r="1859" s="3" customFormat="1" ht="12.75" x14ac:dyDescent="0.2"/>
    <row r="1860" s="3" customFormat="1" ht="12.75" x14ac:dyDescent="0.2"/>
    <row r="1861" s="3" customFormat="1" ht="12.75" x14ac:dyDescent="0.2"/>
    <row r="1862" s="3" customFormat="1" ht="12.75" x14ac:dyDescent="0.2"/>
    <row r="1863" s="3" customFormat="1" ht="12.75" x14ac:dyDescent="0.2"/>
    <row r="1864" s="3" customFormat="1" ht="12.75" x14ac:dyDescent="0.2"/>
    <row r="1865" s="3" customFormat="1" ht="12.75" x14ac:dyDescent="0.2"/>
    <row r="1866" s="3" customFormat="1" ht="12.75" x14ac:dyDescent="0.2"/>
    <row r="1867" s="3" customFormat="1" ht="12.75" x14ac:dyDescent="0.2"/>
    <row r="1868" s="3" customFormat="1" ht="12.75" x14ac:dyDescent="0.2"/>
    <row r="1869" s="3" customFormat="1" ht="12.75" x14ac:dyDescent="0.2"/>
    <row r="1870" s="3" customFormat="1" ht="12.75" x14ac:dyDescent="0.2"/>
    <row r="1871" s="3" customFormat="1" ht="12.75" x14ac:dyDescent="0.2"/>
    <row r="1872" s="3" customFormat="1" ht="12.75" x14ac:dyDescent="0.2"/>
    <row r="1873" s="3" customFormat="1" ht="12.75" x14ac:dyDescent="0.2"/>
    <row r="1874" s="3" customFormat="1" ht="12.75" x14ac:dyDescent="0.2"/>
    <row r="1875" s="3" customFormat="1" ht="12.75" x14ac:dyDescent="0.2"/>
    <row r="1876" s="3" customFormat="1" ht="12.75" x14ac:dyDescent="0.2"/>
    <row r="1877" s="3" customFormat="1" ht="12.75" x14ac:dyDescent="0.2"/>
    <row r="1878" s="3" customFormat="1" ht="12.75" x14ac:dyDescent="0.2"/>
    <row r="1879" s="3" customFormat="1" ht="12.75" x14ac:dyDescent="0.2"/>
    <row r="1880" s="3" customFormat="1" ht="12.75" x14ac:dyDescent="0.2"/>
    <row r="1881" s="3" customFormat="1" ht="12.75" x14ac:dyDescent="0.2"/>
    <row r="1882" s="3" customFormat="1" ht="12.75" x14ac:dyDescent="0.2"/>
    <row r="1883" s="3" customFormat="1" ht="12.75" x14ac:dyDescent="0.2"/>
    <row r="1884" s="3" customFormat="1" ht="12.75" x14ac:dyDescent="0.2"/>
    <row r="1885" s="3" customFormat="1" ht="12.75" x14ac:dyDescent="0.2"/>
    <row r="1886" s="3" customFormat="1" ht="12.75" x14ac:dyDescent="0.2"/>
    <row r="1887" s="3" customFormat="1" ht="12.75" x14ac:dyDescent="0.2"/>
    <row r="1888" s="3" customFormat="1" ht="12.75" x14ac:dyDescent="0.2"/>
    <row r="1889" s="3" customFormat="1" ht="12.75" x14ac:dyDescent="0.2"/>
    <row r="1890" s="3" customFormat="1" ht="12.75" x14ac:dyDescent="0.2"/>
    <row r="1891" s="3" customFormat="1" ht="12.75" x14ac:dyDescent="0.2"/>
    <row r="1892" s="3" customFormat="1" ht="12.75" x14ac:dyDescent="0.2"/>
    <row r="1893" s="3" customFormat="1" ht="12.75" x14ac:dyDescent="0.2"/>
    <row r="1894" s="3" customFormat="1" ht="12.75" x14ac:dyDescent="0.2"/>
    <row r="1895" s="3" customFormat="1" ht="12.75" x14ac:dyDescent="0.2"/>
    <row r="1896" s="3" customFormat="1" ht="12.75" x14ac:dyDescent="0.2"/>
    <row r="1897" s="3" customFormat="1" ht="12.75" x14ac:dyDescent="0.2"/>
    <row r="1898" s="3" customFormat="1" ht="12.75" x14ac:dyDescent="0.2"/>
    <row r="1899" s="3" customFormat="1" ht="12.75" x14ac:dyDescent="0.2"/>
    <row r="1900" s="3" customFormat="1" ht="12.75" x14ac:dyDescent="0.2"/>
    <row r="1901" s="3" customFormat="1" ht="12.75" x14ac:dyDescent="0.2"/>
    <row r="1902" s="3" customFormat="1" ht="12.75" x14ac:dyDescent="0.2"/>
    <row r="1903" s="3" customFormat="1" ht="12.75" x14ac:dyDescent="0.2"/>
    <row r="1904" s="3" customFormat="1" ht="12.75" x14ac:dyDescent="0.2"/>
    <row r="1905" s="3" customFormat="1" ht="12.75" x14ac:dyDescent="0.2"/>
    <row r="1906" s="3" customFormat="1" ht="12.75" x14ac:dyDescent="0.2"/>
    <row r="1907" s="3" customFormat="1" ht="12.75" x14ac:dyDescent="0.2"/>
    <row r="1908" s="3" customFormat="1" ht="12.75" x14ac:dyDescent="0.2"/>
    <row r="1909" s="3" customFormat="1" ht="12.75" x14ac:dyDescent="0.2"/>
    <row r="1910" s="3" customFormat="1" ht="12.75" x14ac:dyDescent="0.2"/>
    <row r="1911" s="3" customFormat="1" ht="12.75" x14ac:dyDescent="0.2"/>
    <row r="1912" s="3" customFormat="1" ht="12.75" x14ac:dyDescent="0.2"/>
    <row r="1913" s="3" customFormat="1" ht="12.75" x14ac:dyDescent="0.2"/>
    <row r="1914" s="3" customFormat="1" ht="12.75" x14ac:dyDescent="0.2"/>
    <row r="1915" s="3" customFormat="1" ht="12.75" x14ac:dyDescent="0.2"/>
    <row r="1916" s="3" customFormat="1" ht="12.75" x14ac:dyDescent="0.2"/>
    <row r="1917" s="3" customFormat="1" ht="12.75" x14ac:dyDescent="0.2"/>
    <row r="1918" s="3" customFormat="1" ht="12.75" x14ac:dyDescent="0.2"/>
    <row r="1919" s="3" customFormat="1" ht="12.75" x14ac:dyDescent="0.2"/>
    <row r="1920" s="3" customFormat="1" ht="12.75" x14ac:dyDescent="0.2"/>
    <row r="1921" s="3" customFormat="1" ht="12.75" x14ac:dyDescent="0.2"/>
    <row r="1922" s="3" customFormat="1" ht="12.75" x14ac:dyDescent="0.2"/>
    <row r="1923" s="3" customFormat="1" ht="12.75" x14ac:dyDescent="0.2"/>
    <row r="1924" s="3" customFormat="1" ht="12.75" x14ac:dyDescent="0.2"/>
    <row r="1925" s="3" customFormat="1" ht="12.75" x14ac:dyDescent="0.2"/>
    <row r="1926" s="3" customFormat="1" ht="12.75" x14ac:dyDescent="0.2"/>
    <row r="1927" s="3" customFormat="1" ht="12.75" x14ac:dyDescent="0.2"/>
    <row r="1928" s="3" customFormat="1" ht="12.75" x14ac:dyDescent="0.2"/>
    <row r="1929" s="3" customFormat="1" ht="12.75" x14ac:dyDescent="0.2"/>
    <row r="1930" s="3" customFormat="1" ht="12.75" x14ac:dyDescent="0.2"/>
    <row r="1931" s="3" customFormat="1" ht="12.75" x14ac:dyDescent="0.2"/>
    <row r="1932" s="3" customFormat="1" ht="12.75" x14ac:dyDescent="0.2"/>
    <row r="1933" s="3" customFormat="1" ht="12.75" x14ac:dyDescent="0.2"/>
    <row r="1934" s="3" customFormat="1" ht="12.75" x14ac:dyDescent="0.2"/>
    <row r="1935" s="3" customFormat="1" ht="12.75" x14ac:dyDescent="0.2"/>
    <row r="1936" s="3" customFormat="1" ht="12.75" x14ac:dyDescent="0.2"/>
    <row r="1937" s="3" customFormat="1" ht="12.75" x14ac:dyDescent="0.2"/>
    <row r="1938" s="3" customFormat="1" ht="12.75" x14ac:dyDescent="0.2"/>
    <row r="1939" s="3" customFormat="1" ht="12.75" x14ac:dyDescent="0.2"/>
    <row r="1940" s="3" customFormat="1" ht="12.75" x14ac:dyDescent="0.2"/>
    <row r="1941" s="3" customFormat="1" ht="12.75" x14ac:dyDescent="0.2"/>
    <row r="1942" s="3" customFormat="1" ht="12.75" x14ac:dyDescent="0.2"/>
    <row r="1943" s="3" customFormat="1" ht="12.75" x14ac:dyDescent="0.2"/>
    <row r="1944" s="3" customFormat="1" ht="12.75" x14ac:dyDescent="0.2"/>
    <row r="1945" s="3" customFormat="1" ht="12.75" x14ac:dyDescent="0.2"/>
    <row r="1946" s="3" customFormat="1" ht="12.75" x14ac:dyDescent="0.2"/>
    <row r="1947" s="3" customFormat="1" ht="12.75" x14ac:dyDescent="0.2"/>
    <row r="1948" s="3" customFormat="1" ht="12.75" x14ac:dyDescent="0.2"/>
    <row r="1949" s="3" customFormat="1" ht="12.75" x14ac:dyDescent="0.2"/>
    <row r="1950" s="3" customFormat="1" ht="12.75" x14ac:dyDescent="0.2"/>
    <row r="1951" s="3" customFormat="1" ht="12.75" x14ac:dyDescent="0.2"/>
    <row r="1952" s="3" customFormat="1" ht="12.75" x14ac:dyDescent="0.2"/>
    <row r="1953" s="3" customFormat="1" ht="12.75" x14ac:dyDescent="0.2"/>
    <row r="1954" s="3" customFormat="1" ht="12.75" x14ac:dyDescent="0.2"/>
    <row r="1955" s="3" customFormat="1" ht="12.75" x14ac:dyDescent="0.2"/>
    <row r="1956" s="3" customFormat="1" ht="12.75" x14ac:dyDescent="0.2"/>
    <row r="1957" s="3" customFormat="1" ht="12.75" x14ac:dyDescent="0.2"/>
    <row r="1958" s="3" customFormat="1" ht="12.75" x14ac:dyDescent="0.2"/>
    <row r="1959" s="3" customFormat="1" ht="12.75" x14ac:dyDescent="0.2"/>
    <row r="1960" s="3" customFormat="1" ht="12.75" x14ac:dyDescent="0.2"/>
    <row r="1961" s="3" customFormat="1" ht="12.75" x14ac:dyDescent="0.2"/>
    <row r="1962" s="3" customFormat="1" ht="12.75" x14ac:dyDescent="0.2"/>
    <row r="1963" s="3" customFormat="1" ht="12.75" x14ac:dyDescent="0.2"/>
    <row r="1964" s="3" customFormat="1" ht="12.75" x14ac:dyDescent="0.2"/>
    <row r="1965" s="3" customFormat="1" ht="12.75" x14ac:dyDescent="0.2"/>
    <row r="1966" s="3" customFormat="1" ht="12.75" x14ac:dyDescent="0.2"/>
    <row r="1967" s="3" customFormat="1" ht="12.75" x14ac:dyDescent="0.2"/>
    <row r="1968" s="3" customFormat="1" ht="12.75" x14ac:dyDescent="0.2"/>
    <row r="1969" s="3" customFormat="1" ht="12.75" x14ac:dyDescent="0.2"/>
    <row r="1970" s="3" customFormat="1" ht="12.75" x14ac:dyDescent="0.2"/>
    <row r="1971" s="3" customFormat="1" ht="12.75" x14ac:dyDescent="0.2"/>
    <row r="1972" s="3" customFormat="1" ht="12.75" x14ac:dyDescent="0.2"/>
    <row r="1973" s="3" customFormat="1" ht="12.75" x14ac:dyDescent="0.2"/>
    <row r="1974" s="3" customFormat="1" ht="12.75" x14ac:dyDescent="0.2"/>
    <row r="1975" s="3" customFormat="1" ht="12.75" x14ac:dyDescent="0.2"/>
    <row r="1976" s="3" customFormat="1" ht="12.75" x14ac:dyDescent="0.2"/>
    <row r="1977" s="3" customFormat="1" ht="12.75" x14ac:dyDescent="0.2"/>
    <row r="1978" s="3" customFormat="1" ht="12.75" x14ac:dyDescent="0.2"/>
    <row r="1979" s="3" customFormat="1" ht="12.75" x14ac:dyDescent="0.2"/>
    <row r="1980" s="3" customFormat="1" ht="12.75" x14ac:dyDescent="0.2"/>
    <row r="1981" s="3" customFormat="1" ht="12.75" x14ac:dyDescent="0.2"/>
    <row r="1982" s="3" customFormat="1" ht="12.75" x14ac:dyDescent="0.2"/>
    <row r="1983" s="3" customFormat="1" ht="12.75" x14ac:dyDescent="0.2"/>
    <row r="1984" s="3" customFormat="1" ht="12.75" x14ac:dyDescent="0.2"/>
    <row r="1985" s="3" customFormat="1" ht="12.75" x14ac:dyDescent="0.2"/>
    <row r="1986" s="3" customFormat="1" ht="12.75" x14ac:dyDescent="0.2"/>
    <row r="1987" s="3" customFormat="1" ht="12.75" x14ac:dyDescent="0.2"/>
    <row r="1988" s="3" customFormat="1" ht="12.75" x14ac:dyDescent="0.2"/>
    <row r="1989" s="3" customFormat="1" ht="12.75" x14ac:dyDescent="0.2"/>
    <row r="1990" s="3" customFormat="1" ht="12.75" x14ac:dyDescent="0.2"/>
    <row r="1991" s="3" customFormat="1" ht="12.75" x14ac:dyDescent="0.2"/>
    <row r="1992" s="3" customFormat="1" ht="12.75" x14ac:dyDescent="0.2"/>
    <row r="1993" s="3" customFormat="1" ht="12.75" x14ac:dyDescent="0.2"/>
    <row r="1994" s="3" customFormat="1" ht="12.75" x14ac:dyDescent="0.2"/>
    <row r="1995" s="3" customFormat="1" ht="12.75" x14ac:dyDescent="0.2"/>
    <row r="1996" s="3" customFormat="1" ht="12.75" x14ac:dyDescent="0.2"/>
    <row r="1997" s="3" customFormat="1" ht="12.75" x14ac:dyDescent="0.2"/>
    <row r="1998" s="3" customFormat="1" ht="12.75" x14ac:dyDescent="0.2"/>
    <row r="1999" s="3" customFormat="1" ht="12.75" x14ac:dyDescent="0.2"/>
    <row r="2000" s="3" customFormat="1" ht="12.75" x14ac:dyDescent="0.2"/>
    <row r="2001" s="3" customFormat="1" ht="12.75" x14ac:dyDescent="0.2"/>
    <row r="2002" s="3" customFormat="1" ht="12.75" x14ac:dyDescent="0.2"/>
    <row r="2003" s="3" customFormat="1" ht="12.75" x14ac:dyDescent="0.2"/>
    <row r="2004" s="3" customFormat="1" ht="12.75" x14ac:dyDescent="0.2"/>
    <row r="2005" s="3" customFormat="1" ht="12.75" x14ac:dyDescent="0.2"/>
    <row r="2006" s="3" customFormat="1" ht="12.75" x14ac:dyDescent="0.2"/>
    <row r="2007" s="3" customFormat="1" ht="12.75" x14ac:dyDescent="0.2"/>
    <row r="2008" s="3" customFormat="1" ht="12.75" x14ac:dyDescent="0.2"/>
    <row r="2009" s="3" customFormat="1" ht="12.75" x14ac:dyDescent="0.2"/>
    <row r="2010" s="3" customFormat="1" ht="12.75" x14ac:dyDescent="0.2"/>
    <row r="2011" s="3" customFormat="1" ht="12.75" x14ac:dyDescent="0.2"/>
    <row r="2012" s="3" customFormat="1" ht="12.75" x14ac:dyDescent="0.2"/>
    <row r="2013" s="3" customFormat="1" ht="12.75" x14ac:dyDescent="0.2"/>
    <row r="2014" s="3" customFormat="1" ht="12.75" x14ac:dyDescent="0.2"/>
    <row r="2015" s="3" customFormat="1" ht="12.75" x14ac:dyDescent="0.2"/>
    <row r="2016" s="3" customFormat="1" ht="12.75" x14ac:dyDescent="0.2"/>
    <row r="2017" s="3" customFormat="1" ht="12.75" x14ac:dyDescent="0.2"/>
    <row r="2018" s="3" customFormat="1" ht="12.75" x14ac:dyDescent="0.2"/>
    <row r="2019" s="3" customFormat="1" ht="12.75" x14ac:dyDescent="0.2"/>
    <row r="2020" s="3" customFormat="1" ht="12.75" x14ac:dyDescent="0.2"/>
    <row r="2021" s="3" customFormat="1" ht="12.75" x14ac:dyDescent="0.2"/>
    <row r="2022" s="3" customFormat="1" ht="12.75" x14ac:dyDescent="0.2"/>
    <row r="2023" s="3" customFormat="1" ht="12.75" x14ac:dyDescent="0.2"/>
    <row r="2024" s="3" customFormat="1" ht="12.75" x14ac:dyDescent="0.2"/>
    <row r="2025" s="3" customFormat="1" ht="12.75" x14ac:dyDescent="0.2"/>
    <row r="2026" s="3" customFormat="1" ht="12.75" x14ac:dyDescent="0.2"/>
    <row r="2027" s="3" customFormat="1" ht="12.75" x14ac:dyDescent="0.2"/>
    <row r="2028" s="3" customFormat="1" ht="12.75" x14ac:dyDescent="0.2"/>
    <row r="2029" s="3" customFormat="1" ht="12.75" x14ac:dyDescent="0.2"/>
    <row r="2030" s="3" customFormat="1" ht="12.75" x14ac:dyDescent="0.2"/>
    <row r="2031" s="3" customFormat="1" ht="12.75" x14ac:dyDescent="0.2"/>
    <row r="2032" s="3" customFormat="1" ht="12.75" x14ac:dyDescent="0.2"/>
    <row r="2033" s="3" customFormat="1" ht="12.75" x14ac:dyDescent="0.2"/>
    <row r="2034" s="3" customFormat="1" ht="12.75" x14ac:dyDescent="0.2"/>
    <row r="2035" s="3" customFormat="1" ht="12.75" x14ac:dyDescent="0.2"/>
    <row r="2036" s="3" customFormat="1" ht="12.75" x14ac:dyDescent="0.2"/>
    <row r="2037" s="3" customFormat="1" ht="12.75" x14ac:dyDescent="0.2"/>
    <row r="2038" s="3" customFormat="1" ht="12.75" x14ac:dyDescent="0.2"/>
    <row r="2039" s="3" customFormat="1" ht="12.75" x14ac:dyDescent="0.2"/>
    <row r="2040" s="3" customFormat="1" ht="12.75" x14ac:dyDescent="0.2"/>
    <row r="2041" s="3" customFormat="1" ht="12.75" x14ac:dyDescent="0.2"/>
    <row r="2042" s="3" customFormat="1" ht="12.75" x14ac:dyDescent="0.2"/>
    <row r="2043" s="3" customFormat="1" ht="12.75" x14ac:dyDescent="0.2"/>
    <row r="2044" s="3" customFormat="1" ht="12.75" x14ac:dyDescent="0.2"/>
    <row r="2045" s="3" customFormat="1" ht="12.75" x14ac:dyDescent="0.2"/>
    <row r="2046" s="3" customFormat="1" ht="12.75" x14ac:dyDescent="0.2"/>
    <row r="2047" s="3" customFormat="1" ht="12.75" x14ac:dyDescent="0.2"/>
    <row r="2048" s="3" customFormat="1" ht="12.75" x14ac:dyDescent="0.2"/>
    <row r="2049" s="3" customFormat="1" ht="12.75" x14ac:dyDescent="0.2"/>
    <row r="2050" s="3" customFormat="1" ht="12.75" x14ac:dyDescent="0.2"/>
    <row r="2051" s="3" customFormat="1" ht="12.75" x14ac:dyDescent="0.2"/>
    <row r="2052" s="3" customFormat="1" ht="12.75" x14ac:dyDescent="0.2"/>
    <row r="2053" s="3" customFormat="1" ht="12.75" x14ac:dyDescent="0.2"/>
    <row r="2054" s="3" customFormat="1" ht="12.75" x14ac:dyDescent="0.2"/>
    <row r="2055" s="3" customFormat="1" ht="12.75" x14ac:dyDescent="0.2"/>
    <row r="2056" s="3" customFormat="1" ht="12.75" x14ac:dyDescent="0.2"/>
    <row r="2057" s="3" customFormat="1" ht="12.75" x14ac:dyDescent="0.2"/>
    <row r="2058" s="3" customFormat="1" ht="12.75" x14ac:dyDescent="0.2"/>
    <row r="2059" s="3" customFormat="1" ht="12.75" x14ac:dyDescent="0.2"/>
    <row r="2060" s="3" customFormat="1" ht="12.75" x14ac:dyDescent="0.2"/>
    <row r="2061" s="3" customFormat="1" ht="12.75" x14ac:dyDescent="0.2"/>
    <row r="2062" s="3" customFormat="1" ht="12.75" x14ac:dyDescent="0.2"/>
    <row r="2063" s="3" customFormat="1" ht="12.75" x14ac:dyDescent="0.2"/>
    <row r="2064" s="3" customFormat="1" ht="12.75" x14ac:dyDescent="0.2"/>
    <row r="2065" s="3" customFormat="1" ht="12.75" x14ac:dyDescent="0.2"/>
    <row r="2066" s="3" customFormat="1" ht="12.75" x14ac:dyDescent="0.2"/>
    <row r="2067" s="3" customFormat="1" ht="12.75" x14ac:dyDescent="0.2"/>
    <row r="2068" s="3" customFormat="1" ht="12.75" x14ac:dyDescent="0.2"/>
    <row r="2069" s="3" customFormat="1" ht="12.75" x14ac:dyDescent="0.2"/>
    <row r="2070" s="3" customFormat="1" ht="12.75" x14ac:dyDescent="0.2"/>
    <row r="2071" s="3" customFormat="1" ht="12.75" x14ac:dyDescent="0.2"/>
    <row r="2072" s="3" customFormat="1" ht="12.75" x14ac:dyDescent="0.2"/>
    <row r="2073" s="3" customFormat="1" ht="12.75" x14ac:dyDescent="0.2"/>
    <row r="2074" s="3" customFormat="1" ht="12.75" x14ac:dyDescent="0.2"/>
    <row r="2075" s="3" customFormat="1" ht="12.75" x14ac:dyDescent="0.2"/>
    <row r="2076" s="3" customFormat="1" ht="12.75" x14ac:dyDescent="0.2"/>
    <row r="2077" s="3" customFormat="1" ht="12.75" x14ac:dyDescent="0.2"/>
    <row r="2078" s="3" customFormat="1" ht="12.75" x14ac:dyDescent="0.2"/>
    <row r="2079" s="3" customFormat="1" ht="12.75" x14ac:dyDescent="0.2"/>
    <row r="2080" s="3" customFormat="1" ht="12.75" x14ac:dyDescent="0.2"/>
    <row r="2081" s="3" customFormat="1" ht="12.75" x14ac:dyDescent="0.2"/>
    <row r="2082" s="3" customFormat="1" ht="12.75" x14ac:dyDescent="0.2"/>
    <row r="2083" s="3" customFormat="1" ht="12.75" x14ac:dyDescent="0.2"/>
    <row r="2084" s="3" customFormat="1" ht="12.75" x14ac:dyDescent="0.2"/>
    <row r="2085" s="3" customFormat="1" ht="12.75" x14ac:dyDescent="0.2"/>
    <row r="2086" s="3" customFormat="1" ht="12.75" x14ac:dyDescent="0.2"/>
    <row r="2087" s="3" customFormat="1" ht="12.75" x14ac:dyDescent="0.2"/>
    <row r="2088" s="3" customFormat="1" ht="12.75" x14ac:dyDescent="0.2"/>
    <row r="2089" s="3" customFormat="1" ht="12.75" x14ac:dyDescent="0.2"/>
    <row r="2090" s="3" customFormat="1" ht="12.75" x14ac:dyDescent="0.2"/>
    <row r="2091" s="3" customFormat="1" ht="12.75" x14ac:dyDescent="0.2"/>
    <row r="2092" s="3" customFormat="1" ht="12.75" x14ac:dyDescent="0.2"/>
    <row r="2093" s="3" customFormat="1" ht="12.75" x14ac:dyDescent="0.2"/>
    <row r="2094" s="3" customFormat="1" ht="12.75" x14ac:dyDescent="0.2"/>
    <row r="2095" s="3" customFormat="1" ht="12.75" x14ac:dyDescent="0.2"/>
    <row r="2096" s="3" customFormat="1" ht="12.75" x14ac:dyDescent="0.2"/>
    <row r="2097" s="3" customFormat="1" ht="12.75" x14ac:dyDescent="0.2"/>
    <row r="2098" s="3" customFormat="1" ht="12.75" x14ac:dyDescent="0.2"/>
    <row r="2099" s="3" customFormat="1" ht="12.75" x14ac:dyDescent="0.2"/>
    <row r="2100" s="3" customFormat="1" ht="12.75" x14ac:dyDescent="0.2"/>
    <row r="2101" s="3" customFormat="1" ht="12.75" x14ac:dyDescent="0.2"/>
    <row r="2102" s="3" customFormat="1" ht="12.75" x14ac:dyDescent="0.2"/>
    <row r="2103" s="3" customFormat="1" ht="12.75" x14ac:dyDescent="0.2"/>
    <row r="2104" s="3" customFormat="1" ht="12.75" x14ac:dyDescent="0.2"/>
    <row r="2105" s="3" customFormat="1" ht="12.75" x14ac:dyDescent="0.2"/>
    <row r="2106" s="3" customFormat="1" ht="12.75" x14ac:dyDescent="0.2"/>
    <row r="2107" s="3" customFormat="1" ht="12.75" x14ac:dyDescent="0.2"/>
    <row r="2108" s="3" customFormat="1" ht="12.75" x14ac:dyDescent="0.2"/>
    <row r="2109" s="3" customFormat="1" ht="12.75" x14ac:dyDescent="0.2"/>
    <row r="2110" s="3" customFormat="1" ht="12.75" x14ac:dyDescent="0.2"/>
    <row r="2111" s="3" customFormat="1" ht="12.75" x14ac:dyDescent="0.2"/>
    <row r="2112" s="3" customFormat="1" ht="12.75" x14ac:dyDescent="0.2"/>
    <row r="2113" s="3" customFormat="1" ht="12.75" x14ac:dyDescent="0.2"/>
    <row r="2114" s="3" customFormat="1" ht="12.75" x14ac:dyDescent="0.2"/>
    <row r="2115" s="3" customFormat="1" ht="12.75" x14ac:dyDescent="0.2"/>
    <row r="2116" s="3" customFormat="1" ht="12.75" x14ac:dyDescent="0.2"/>
    <row r="2117" s="3" customFormat="1" ht="12.75" x14ac:dyDescent="0.2"/>
    <row r="2118" s="3" customFormat="1" ht="12.75" x14ac:dyDescent="0.2"/>
    <row r="2119" s="3" customFormat="1" ht="12.75" x14ac:dyDescent="0.2"/>
    <row r="2120" s="3" customFormat="1" ht="12.75" x14ac:dyDescent="0.2"/>
    <row r="2121" s="3" customFormat="1" ht="12.75" x14ac:dyDescent="0.2"/>
    <row r="2122" s="3" customFormat="1" ht="12.75" x14ac:dyDescent="0.2"/>
    <row r="2123" s="3" customFormat="1" ht="12.75" x14ac:dyDescent="0.2"/>
    <row r="2124" s="3" customFormat="1" ht="12.75" x14ac:dyDescent="0.2"/>
    <row r="2125" s="3" customFormat="1" ht="12.75" x14ac:dyDescent="0.2"/>
    <row r="2126" s="3" customFormat="1" ht="12.75" x14ac:dyDescent="0.2"/>
    <row r="2127" s="3" customFormat="1" ht="12.75" x14ac:dyDescent="0.2"/>
    <row r="2128" s="3" customFormat="1" ht="12.75" x14ac:dyDescent="0.2"/>
    <row r="2129" s="3" customFormat="1" ht="12.75" x14ac:dyDescent="0.2"/>
    <row r="2130" s="3" customFormat="1" ht="12.75" x14ac:dyDescent="0.2"/>
    <row r="2131" s="3" customFormat="1" ht="12.75" x14ac:dyDescent="0.2"/>
    <row r="2132" s="3" customFormat="1" ht="12.75" x14ac:dyDescent="0.2"/>
    <row r="2133" s="3" customFormat="1" ht="12.75" x14ac:dyDescent="0.2"/>
    <row r="2134" s="3" customFormat="1" ht="12.75" x14ac:dyDescent="0.2"/>
    <row r="2135" s="3" customFormat="1" ht="12.75" x14ac:dyDescent="0.2"/>
    <row r="2136" s="3" customFormat="1" ht="12.75" x14ac:dyDescent="0.2"/>
    <row r="2137" s="3" customFormat="1" ht="12.75" x14ac:dyDescent="0.2"/>
    <row r="2138" s="3" customFormat="1" ht="12.75" x14ac:dyDescent="0.2"/>
    <row r="2139" s="3" customFormat="1" ht="12.75" x14ac:dyDescent="0.2"/>
    <row r="2140" s="3" customFormat="1" ht="12.75" x14ac:dyDescent="0.2"/>
    <row r="2141" s="3" customFormat="1" ht="12.75" x14ac:dyDescent="0.2"/>
    <row r="2142" s="3" customFormat="1" ht="12.75" x14ac:dyDescent="0.2"/>
    <row r="2143" s="3" customFormat="1" ht="12.75" x14ac:dyDescent="0.2"/>
    <row r="2144" s="3" customFormat="1" ht="12.75" x14ac:dyDescent="0.2"/>
    <row r="2145" s="3" customFormat="1" ht="12.75" x14ac:dyDescent="0.2"/>
    <row r="2146" s="3" customFormat="1" ht="12.75" x14ac:dyDescent="0.2"/>
    <row r="2147" s="3" customFormat="1" ht="12.75" x14ac:dyDescent="0.2"/>
    <row r="2148" s="3" customFormat="1" ht="12.75" x14ac:dyDescent="0.2"/>
    <row r="2149" s="3" customFormat="1" ht="12.75" x14ac:dyDescent="0.2"/>
    <row r="2150" s="3" customFormat="1" ht="12.75" x14ac:dyDescent="0.2"/>
    <row r="2151" s="3" customFormat="1" ht="12.75" x14ac:dyDescent="0.2"/>
    <row r="2152" s="3" customFormat="1" ht="12.75" x14ac:dyDescent="0.2"/>
    <row r="2153" s="3" customFormat="1" ht="12.75" x14ac:dyDescent="0.2"/>
    <row r="2154" s="3" customFormat="1" ht="12.75" x14ac:dyDescent="0.2"/>
    <row r="2155" s="3" customFormat="1" ht="12.75" x14ac:dyDescent="0.2"/>
    <row r="2156" s="3" customFormat="1" ht="12.75" x14ac:dyDescent="0.2"/>
    <row r="2157" s="3" customFormat="1" ht="12.75" x14ac:dyDescent="0.2"/>
    <row r="2158" s="3" customFormat="1" ht="12.75" x14ac:dyDescent="0.2"/>
    <row r="2159" s="3" customFormat="1" ht="12.75" x14ac:dyDescent="0.2"/>
    <row r="2160" s="3" customFormat="1" ht="12.75" x14ac:dyDescent="0.2"/>
    <row r="2161" s="3" customFormat="1" ht="12.75" x14ac:dyDescent="0.2"/>
    <row r="2162" s="3" customFormat="1" ht="12.75" x14ac:dyDescent="0.2"/>
    <row r="2163" s="3" customFormat="1" ht="12.75" x14ac:dyDescent="0.2"/>
    <row r="2164" s="3" customFormat="1" ht="12.75" x14ac:dyDescent="0.2"/>
    <row r="2165" s="3" customFormat="1" ht="12.75" x14ac:dyDescent="0.2"/>
    <row r="2166" s="3" customFormat="1" ht="12.75" x14ac:dyDescent="0.2"/>
    <row r="2167" s="3" customFormat="1" ht="12.75" x14ac:dyDescent="0.2"/>
    <row r="2168" s="3" customFormat="1" ht="12.75" x14ac:dyDescent="0.2"/>
    <row r="2169" s="3" customFormat="1" ht="12.75" x14ac:dyDescent="0.2"/>
    <row r="2170" s="3" customFormat="1" ht="12.75" x14ac:dyDescent="0.2"/>
    <row r="2171" s="3" customFormat="1" ht="12.75" x14ac:dyDescent="0.2"/>
    <row r="2172" s="3" customFormat="1" ht="12.75" x14ac:dyDescent="0.2"/>
    <row r="2173" s="3" customFormat="1" ht="12.75" x14ac:dyDescent="0.2"/>
    <row r="2174" s="3" customFormat="1" ht="12.75" x14ac:dyDescent="0.2"/>
    <row r="2175" s="3" customFormat="1" ht="12.75" x14ac:dyDescent="0.2"/>
    <row r="2176" s="3" customFormat="1" ht="12.75" x14ac:dyDescent="0.2"/>
    <row r="2177" s="3" customFormat="1" ht="12.75" x14ac:dyDescent="0.2"/>
    <row r="2178" s="3" customFormat="1" ht="12.75" x14ac:dyDescent="0.2"/>
    <row r="2179" s="3" customFormat="1" ht="12.75" x14ac:dyDescent="0.2"/>
    <row r="2180" s="3" customFormat="1" ht="12.75" x14ac:dyDescent="0.2"/>
    <row r="2181" s="3" customFormat="1" ht="12.75" x14ac:dyDescent="0.2"/>
    <row r="2182" s="3" customFormat="1" ht="12.75" x14ac:dyDescent="0.2"/>
    <row r="2183" s="3" customFormat="1" ht="12.75" x14ac:dyDescent="0.2"/>
    <row r="2184" s="3" customFormat="1" ht="12.75" x14ac:dyDescent="0.2"/>
    <row r="2185" s="3" customFormat="1" ht="12.75" x14ac:dyDescent="0.2"/>
    <row r="2186" s="3" customFormat="1" ht="12.75" x14ac:dyDescent="0.2"/>
    <row r="2187" s="3" customFormat="1" ht="12.75" x14ac:dyDescent="0.2"/>
    <row r="2188" s="3" customFormat="1" ht="12.75" x14ac:dyDescent="0.2"/>
    <row r="2189" s="3" customFormat="1" ht="12.75" x14ac:dyDescent="0.2"/>
    <row r="2190" s="3" customFormat="1" ht="12.75" x14ac:dyDescent="0.2"/>
    <row r="2191" s="3" customFormat="1" ht="12.75" x14ac:dyDescent="0.2"/>
    <row r="2192" s="3" customFormat="1" ht="12.75" x14ac:dyDescent="0.2"/>
    <row r="2193" s="3" customFormat="1" ht="12.75" x14ac:dyDescent="0.2"/>
    <row r="2194" s="3" customFormat="1" ht="12.75" x14ac:dyDescent="0.2"/>
    <row r="2195" s="3" customFormat="1" ht="12.75" x14ac:dyDescent="0.2"/>
    <row r="2196" s="3" customFormat="1" ht="12.75" x14ac:dyDescent="0.2"/>
    <row r="2197" s="3" customFormat="1" ht="12.75" x14ac:dyDescent="0.2"/>
    <row r="2198" s="3" customFormat="1" ht="12.75" x14ac:dyDescent="0.2"/>
    <row r="2199" s="3" customFormat="1" ht="12.75" x14ac:dyDescent="0.2"/>
    <row r="2200" s="3" customFormat="1" ht="12.75" x14ac:dyDescent="0.2"/>
    <row r="2201" s="3" customFormat="1" ht="12.75" x14ac:dyDescent="0.2"/>
    <row r="2202" s="3" customFormat="1" ht="12.75" x14ac:dyDescent="0.2"/>
    <row r="2203" s="3" customFormat="1" ht="12.75" x14ac:dyDescent="0.2"/>
    <row r="2204" s="3" customFormat="1" ht="12.75" x14ac:dyDescent="0.2"/>
    <row r="2205" s="3" customFormat="1" ht="12.75" x14ac:dyDescent="0.2"/>
    <row r="2206" s="3" customFormat="1" ht="12.75" x14ac:dyDescent="0.2"/>
    <row r="2207" s="3" customFormat="1" ht="12.75" x14ac:dyDescent="0.2"/>
    <row r="2208" s="3" customFormat="1" ht="12.75" x14ac:dyDescent="0.2"/>
    <row r="2209" s="3" customFormat="1" ht="12.75" x14ac:dyDescent="0.2"/>
    <row r="2210" s="3" customFormat="1" ht="12.75" x14ac:dyDescent="0.2"/>
    <row r="2211" s="3" customFormat="1" ht="12.75" x14ac:dyDescent="0.2"/>
    <row r="2212" s="3" customFormat="1" ht="12.75" x14ac:dyDescent="0.2"/>
    <row r="2213" s="3" customFormat="1" ht="12.75" x14ac:dyDescent="0.2"/>
    <row r="2214" s="3" customFormat="1" ht="12.75" x14ac:dyDescent="0.2"/>
    <row r="2215" s="3" customFormat="1" ht="12.75" x14ac:dyDescent="0.2"/>
    <row r="2216" s="3" customFormat="1" ht="12.75" x14ac:dyDescent="0.2"/>
    <row r="2217" s="3" customFormat="1" ht="12.75" x14ac:dyDescent="0.2"/>
    <row r="2218" s="3" customFormat="1" ht="12.75" x14ac:dyDescent="0.2"/>
    <row r="2219" s="3" customFormat="1" ht="12.75" x14ac:dyDescent="0.2"/>
    <row r="2220" s="3" customFormat="1" ht="12.75" x14ac:dyDescent="0.2"/>
    <row r="2221" s="3" customFormat="1" ht="12.75" x14ac:dyDescent="0.2"/>
    <row r="2222" s="3" customFormat="1" ht="12.75" x14ac:dyDescent="0.2"/>
    <row r="2223" s="3" customFormat="1" ht="12.75" x14ac:dyDescent="0.2"/>
    <row r="2224" s="3" customFormat="1" ht="12.75" x14ac:dyDescent="0.2"/>
    <row r="2225" s="3" customFormat="1" ht="12.75" x14ac:dyDescent="0.2"/>
    <row r="2226" s="3" customFormat="1" ht="12.75" x14ac:dyDescent="0.2"/>
    <row r="2227" s="3" customFormat="1" ht="12.75" x14ac:dyDescent="0.2"/>
    <row r="2228" s="3" customFormat="1" ht="12.75" x14ac:dyDescent="0.2"/>
    <row r="2229" s="3" customFormat="1" ht="12.75" x14ac:dyDescent="0.2"/>
    <row r="2230" s="3" customFormat="1" ht="12.75" x14ac:dyDescent="0.2"/>
    <row r="2231" s="3" customFormat="1" ht="12.75" x14ac:dyDescent="0.2"/>
    <row r="2232" s="3" customFormat="1" ht="12.75" x14ac:dyDescent="0.2"/>
    <row r="2233" s="3" customFormat="1" ht="12.75" x14ac:dyDescent="0.2"/>
    <row r="2234" s="3" customFormat="1" ht="12.75" x14ac:dyDescent="0.2"/>
    <row r="2235" s="3" customFormat="1" ht="12.75" x14ac:dyDescent="0.2"/>
    <row r="2236" s="3" customFormat="1" ht="12.75" x14ac:dyDescent="0.2"/>
    <row r="2237" s="3" customFormat="1" ht="12.75" x14ac:dyDescent="0.2"/>
    <row r="2238" s="3" customFormat="1" ht="12.75" x14ac:dyDescent="0.2"/>
    <row r="2239" s="3" customFormat="1" ht="12.75" x14ac:dyDescent="0.2"/>
    <row r="2240" s="3" customFormat="1" ht="12.75" x14ac:dyDescent="0.2"/>
    <row r="2241" s="3" customFormat="1" ht="12.75" x14ac:dyDescent="0.2"/>
    <row r="2242" s="3" customFormat="1" ht="12.75" x14ac:dyDescent="0.2"/>
    <row r="2243" s="3" customFormat="1" ht="12.75" x14ac:dyDescent="0.2"/>
    <row r="2244" s="3" customFormat="1" ht="12.75" x14ac:dyDescent="0.2"/>
    <row r="2245" s="3" customFormat="1" ht="12.75" x14ac:dyDescent="0.2"/>
    <row r="2246" s="3" customFormat="1" ht="12.75" x14ac:dyDescent="0.2"/>
    <row r="2247" s="3" customFormat="1" ht="12.75" x14ac:dyDescent="0.2"/>
    <row r="2248" s="3" customFormat="1" ht="12.75" x14ac:dyDescent="0.2"/>
    <row r="2249" s="3" customFormat="1" ht="12.75" x14ac:dyDescent="0.2"/>
    <row r="2250" s="3" customFormat="1" ht="12.75" x14ac:dyDescent="0.2"/>
    <row r="2251" s="3" customFormat="1" ht="12.75" x14ac:dyDescent="0.2"/>
    <row r="2252" s="3" customFormat="1" ht="12.75" x14ac:dyDescent="0.2"/>
    <row r="2253" s="3" customFormat="1" ht="12.75" x14ac:dyDescent="0.2"/>
    <row r="2254" s="3" customFormat="1" ht="12.75" x14ac:dyDescent="0.2"/>
    <row r="2255" s="3" customFormat="1" ht="12.75" x14ac:dyDescent="0.2"/>
    <row r="2256" s="3" customFormat="1" ht="12.75" x14ac:dyDescent="0.2"/>
    <row r="2257" s="3" customFormat="1" ht="12.75" x14ac:dyDescent="0.2"/>
    <row r="2258" s="3" customFormat="1" ht="12.75" x14ac:dyDescent="0.2"/>
    <row r="2259" s="3" customFormat="1" ht="12.75" x14ac:dyDescent="0.2"/>
    <row r="2260" s="3" customFormat="1" ht="12.75" x14ac:dyDescent="0.2"/>
    <row r="2261" s="3" customFormat="1" ht="12.75" x14ac:dyDescent="0.2"/>
    <row r="2262" s="3" customFormat="1" ht="12.75" x14ac:dyDescent="0.2"/>
    <row r="2263" s="3" customFormat="1" ht="12.75" x14ac:dyDescent="0.2"/>
    <row r="2264" s="3" customFormat="1" ht="12.75" x14ac:dyDescent="0.2"/>
    <row r="2265" s="3" customFormat="1" ht="12.75" x14ac:dyDescent="0.2"/>
    <row r="2266" s="3" customFormat="1" ht="12.75" x14ac:dyDescent="0.2"/>
    <row r="2267" s="3" customFormat="1" ht="12.75" x14ac:dyDescent="0.2"/>
    <row r="2268" s="3" customFormat="1" ht="12.75" x14ac:dyDescent="0.2"/>
    <row r="2269" s="3" customFormat="1" ht="12.75" x14ac:dyDescent="0.2"/>
    <row r="2270" s="3" customFormat="1" ht="12.75" x14ac:dyDescent="0.2"/>
    <row r="2271" s="3" customFormat="1" ht="12.75" x14ac:dyDescent="0.2"/>
    <row r="2272" s="3" customFormat="1" ht="12.75" x14ac:dyDescent="0.2"/>
    <row r="2273" s="3" customFormat="1" ht="12.75" x14ac:dyDescent="0.2"/>
    <row r="2274" s="3" customFormat="1" ht="12.75" x14ac:dyDescent="0.2"/>
    <row r="2275" s="3" customFormat="1" ht="12.75" x14ac:dyDescent="0.2"/>
    <row r="2276" s="3" customFormat="1" ht="12.75" x14ac:dyDescent="0.2"/>
    <row r="2277" s="3" customFormat="1" ht="12.75" x14ac:dyDescent="0.2"/>
    <row r="2278" s="3" customFormat="1" ht="12.75" x14ac:dyDescent="0.2"/>
    <row r="2279" s="3" customFormat="1" ht="12.75" x14ac:dyDescent="0.2"/>
    <row r="2280" s="3" customFormat="1" ht="12.75" x14ac:dyDescent="0.2"/>
    <row r="2281" s="3" customFormat="1" ht="12.75" x14ac:dyDescent="0.2"/>
    <row r="2282" s="3" customFormat="1" ht="12.75" x14ac:dyDescent="0.2"/>
    <row r="2283" s="3" customFormat="1" ht="12.75" x14ac:dyDescent="0.2"/>
    <row r="2284" s="3" customFormat="1" ht="12.75" x14ac:dyDescent="0.2"/>
    <row r="2285" s="3" customFormat="1" ht="12.75" x14ac:dyDescent="0.2"/>
    <row r="2286" s="3" customFormat="1" ht="12.75" x14ac:dyDescent="0.2"/>
    <row r="2287" s="3" customFormat="1" ht="12.75" x14ac:dyDescent="0.2"/>
    <row r="2288" s="3" customFormat="1" ht="12.75" x14ac:dyDescent="0.2"/>
    <row r="2289" s="3" customFormat="1" ht="12.75" x14ac:dyDescent="0.2"/>
    <row r="2290" s="3" customFormat="1" ht="12.75" x14ac:dyDescent="0.2"/>
    <row r="2291" s="3" customFormat="1" ht="12.75" x14ac:dyDescent="0.2"/>
    <row r="2292" s="3" customFormat="1" ht="12.75" x14ac:dyDescent="0.2"/>
  </sheetData>
  <mergeCells count="19">
    <mergeCell ref="A6:A9"/>
    <mergeCell ref="B6:D6"/>
    <mergeCell ref="E6:E9"/>
    <mergeCell ref="F6:H6"/>
    <mergeCell ref="I6:I9"/>
    <mergeCell ref="B7:C7"/>
    <mergeCell ref="D7:D9"/>
    <mergeCell ref="F7:F9"/>
    <mergeCell ref="G7:G9"/>
    <mergeCell ref="H7:H9"/>
    <mergeCell ref="B8:B9"/>
    <mergeCell ref="C8:C9"/>
    <mergeCell ref="B5:C5"/>
    <mergeCell ref="F5:H5"/>
    <mergeCell ref="B2:C2"/>
    <mergeCell ref="G2:H2"/>
    <mergeCell ref="B3:C3"/>
    <mergeCell ref="G3:H3"/>
    <mergeCell ref="B4:C4"/>
  </mergeCells>
  <pageMargins left="0.7" right="0.7" top="0.75" bottom="0.75" header="0.3" footer="0.3"/>
  <pageSetup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Normal="100" workbookViewId="0">
      <selection sqref="A1:XFD1048576"/>
    </sheetView>
  </sheetViews>
  <sheetFormatPr defaultRowHeight="12.75" x14ac:dyDescent="0.2"/>
  <cols>
    <col min="1" max="1" width="2.7109375" style="3" customWidth="1"/>
    <col min="2" max="2" width="11.85546875" style="3" customWidth="1"/>
    <col min="3" max="3" width="10.28515625" style="3" customWidth="1"/>
    <col min="4" max="4" width="10.42578125" style="3" customWidth="1"/>
    <col min="5" max="7" width="14.7109375" style="3" customWidth="1"/>
    <col min="8" max="9" width="5.5703125" style="3" customWidth="1"/>
    <col min="10" max="10" width="12.140625" style="3" customWidth="1"/>
    <col min="11" max="11" width="11.28515625" style="3" customWidth="1"/>
    <col min="12" max="12" width="12" style="3" customWidth="1"/>
    <col min="13" max="13" width="2.7109375" style="3" customWidth="1"/>
    <col min="14" max="14" width="9.85546875" style="78" customWidth="1"/>
    <col min="15" max="16384" width="9.140625" style="3"/>
  </cols>
  <sheetData>
    <row r="1" spans="1:14" ht="15.75" x14ac:dyDescent="0.25">
      <c r="B1" s="114"/>
      <c r="C1" s="114"/>
      <c r="D1" s="114"/>
      <c r="E1" s="148" t="s">
        <v>32</v>
      </c>
      <c r="F1" s="149"/>
      <c r="G1" s="149"/>
      <c r="H1" s="114"/>
      <c r="I1" s="114"/>
      <c r="J1" s="114"/>
      <c r="K1" s="114"/>
      <c r="L1" s="114"/>
      <c r="M1" s="114"/>
    </row>
    <row r="2" spans="1:14" x14ac:dyDescent="0.2">
      <c r="B2" s="145" t="s">
        <v>0</v>
      </c>
      <c r="C2" s="146"/>
      <c r="D2" s="146"/>
      <c r="E2" s="114"/>
      <c r="F2" s="114"/>
      <c r="G2" s="114"/>
      <c r="H2" s="114"/>
      <c r="I2" s="114"/>
      <c r="J2" s="114"/>
      <c r="K2" s="114"/>
      <c r="L2" s="114"/>
      <c r="M2" s="114"/>
    </row>
    <row r="3" spans="1:14" x14ac:dyDescent="0.2">
      <c r="B3" s="145" t="s">
        <v>33</v>
      </c>
      <c r="C3" s="146"/>
      <c r="D3" s="146"/>
      <c r="E3" s="114" t="s">
        <v>3</v>
      </c>
      <c r="F3" s="114"/>
      <c r="G3" s="114"/>
      <c r="H3" s="116">
        <v>44655</v>
      </c>
      <c r="I3" s="114"/>
      <c r="J3" s="114"/>
      <c r="K3" s="114"/>
      <c r="L3" s="114"/>
      <c r="M3" s="114"/>
    </row>
    <row r="4" spans="1:14" ht="18" x14ac:dyDescent="0.25">
      <c r="B4" s="114"/>
      <c r="C4" s="114"/>
      <c r="D4" s="114"/>
      <c r="E4" s="147"/>
      <c r="F4" s="147"/>
      <c r="G4" s="147"/>
      <c r="H4" s="114"/>
      <c r="I4" s="114"/>
      <c r="J4" s="114"/>
      <c r="K4" s="114"/>
      <c r="L4" s="114"/>
      <c r="M4" s="114"/>
    </row>
    <row r="5" spans="1:14" x14ac:dyDescent="0.2">
      <c r="A5" s="101"/>
      <c r="B5" s="135" t="s">
        <v>7</v>
      </c>
      <c r="C5" s="135"/>
      <c r="D5" s="136"/>
      <c r="E5" s="137" t="s">
        <v>34</v>
      </c>
      <c r="F5" s="132"/>
      <c r="G5" s="138"/>
      <c r="H5" s="142" t="s">
        <v>35</v>
      </c>
      <c r="I5" s="144" t="s">
        <v>36</v>
      </c>
      <c r="J5" s="131" t="s">
        <v>129</v>
      </c>
      <c r="K5" s="132"/>
      <c r="L5" s="132"/>
      <c r="M5" s="101"/>
    </row>
    <row r="6" spans="1:14" x14ac:dyDescent="0.2">
      <c r="A6" s="102"/>
      <c r="B6" s="114" t="s">
        <v>9</v>
      </c>
      <c r="C6" s="114"/>
      <c r="D6" s="36" t="s">
        <v>37</v>
      </c>
      <c r="E6" s="139"/>
      <c r="F6" s="140"/>
      <c r="G6" s="141"/>
      <c r="H6" s="143"/>
      <c r="I6" s="102"/>
      <c r="J6" s="133"/>
      <c r="K6" s="134"/>
      <c r="L6" s="134"/>
      <c r="M6" s="102"/>
    </row>
    <row r="7" spans="1:14" x14ac:dyDescent="0.2">
      <c r="A7" s="102"/>
      <c r="B7" s="37" t="s">
        <v>38</v>
      </c>
      <c r="C7" s="38" t="s">
        <v>39</v>
      </c>
      <c r="D7" s="39" t="s">
        <v>40</v>
      </c>
      <c r="E7" s="139"/>
      <c r="F7" s="140"/>
      <c r="G7" s="141"/>
      <c r="H7" s="143"/>
      <c r="I7" s="102"/>
      <c r="J7" s="80" t="s">
        <v>41</v>
      </c>
      <c r="K7" s="80" t="s">
        <v>42</v>
      </c>
      <c r="L7" s="41" t="s">
        <v>43</v>
      </c>
      <c r="M7" s="102"/>
    </row>
    <row r="8" spans="1:14" x14ac:dyDescent="0.2">
      <c r="A8" s="103"/>
      <c r="B8" s="42" t="s">
        <v>126</v>
      </c>
      <c r="C8" s="43" t="s">
        <v>127</v>
      </c>
      <c r="D8" s="44" t="s">
        <v>128</v>
      </c>
      <c r="E8" s="139"/>
      <c r="F8" s="140"/>
      <c r="G8" s="141"/>
      <c r="H8" s="143"/>
      <c r="I8" s="102"/>
      <c r="J8" s="45" t="s">
        <v>44</v>
      </c>
      <c r="K8" s="45" t="s">
        <v>45</v>
      </c>
      <c r="L8" s="46" t="s">
        <v>46</v>
      </c>
      <c r="M8" s="103"/>
    </row>
    <row r="9" spans="1:14" x14ac:dyDescent="0.2">
      <c r="A9" s="47">
        <v>1</v>
      </c>
      <c r="B9" s="47"/>
      <c r="C9" s="47"/>
      <c r="D9" s="47"/>
      <c r="E9" s="130" t="s">
        <v>47</v>
      </c>
      <c r="F9" s="130"/>
      <c r="G9" s="130"/>
      <c r="H9" s="47"/>
      <c r="I9" s="47"/>
      <c r="J9" s="47"/>
      <c r="K9" s="47"/>
      <c r="L9" s="47"/>
      <c r="M9" s="47">
        <v>1</v>
      </c>
    </row>
    <row r="10" spans="1:14" x14ac:dyDescent="0.2">
      <c r="A10" s="47">
        <v>2</v>
      </c>
      <c r="B10" s="47">
        <v>65000</v>
      </c>
      <c r="C10" s="47">
        <v>66500</v>
      </c>
      <c r="D10" s="48">
        <v>70500</v>
      </c>
      <c r="E10" s="118" t="s">
        <v>48</v>
      </c>
      <c r="F10" s="119"/>
      <c r="G10" s="120"/>
      <c r="H10" s="47" t="s">
        <v>49</v>
      </c>
      <c r="I10" s="47"/>
      <c r="J10" s="48">
        <v>74730</v>
      </c>
      <c r="K10" s="48">
        <v>74730</v>
      </c>
      <c r="L10" s="48">
        <v>74730</v>
      </c>
      <c r="M10" s="47">
        <v>2</v>
      </c>
    </row>
    <row r="11" spans="1:14" x14ac:dyDescent="0.2">
      <c r="A11" s="47">
        <v>3</v>
      </c>
      <c r="B11" s="47">
        <v>31708</v>
      </c>
      <c r="C11" s="47">
        <v>34011</v>
      </c>
      <c r="D11" s="48">
        <v>40000</v>
      </c>
      <c r="E11" s="118" t="s">
        <v>50</v>
      </c>
      <c r="F11" s="119"/>
      <c r="G11" s="120"/>
      <c r="H11" s="47"/>
      <c r="I11" s="47"/>
      <c r="J11" s="48">
        <v>40000</v>
      </c>
      <c r="K11" s="48">
        <v>40000</v>
      </c>
      <c r="L11" s="48">
        <v>40000</v>
      </c>
      <c r="M11" s="47">
        <v>3</v>
      </c>
    </row>
    <row r="12" spans="1:14" x14ac:dyDescent="0.2">
      <c r="A12" s="47">
        <v>4</v>
      </c>
      <c r="B12" s="47">
        <v>22906</v>
      </c>
      <c r="C12" s="47">
        <v>26015</v>
      </c>
      <c r="D12" s="48">
        <v>24500</v>
      </c>
      <c r="E12" s="118" t="s">
        <v>51</v>
      </c>
      <c r="F12" s="119"/>
      <c r="G12" s="120"/>
      <c r="H12" s="47"/>
      <c r="I12" s="47"/>
      <c r="J12" s="48">
        <v>32500</v>
      </c>
      <c r="K12" s="48">
        <v>32500</v>
      </c>
      <c r="L12" s="48">
        <v>32500</v>
      </c>
      <c r="M12" s="47">
        <v>4</v>
      </c>
      <c r="N12" s="49"/>
    </row>
    <row r="13" spans="1:14" x14ac:dyDescent="0.2">
      <c r="A13" s="47">
        <v>5</v>
      </c>
      <c r="B13" s="47">
        <v>12071</v>
      </c>
      <c r="C13" s="47">
        <v>13521</v>
      </c>
      <c r="D13" s="48">
        <v>14000</v>
      </c>
      <c r="E13" s="118" t="s">
        <v>52</v>
      </c>
      <c r="F13" s="119"/>
      <c r="G13" s="120"/>
      <c r="H13" s="47"/>
      <c r="I13" s="47"/>
      <c r="J13" s="48">
        <v>14000</v>
      </c>
      <c r="K13" s="48">
        <v>14000</v>
      </c>
      <c r="L13" s="48">
        <v>14000</v>
      </c>
      <c r="M13" s="47">
        <v>5</v>
      </c>
    </row>
    <row r="14" spans="1:14" x14ac:dyDescent="0.2">
      <c r="A14" s="47">
        <v>6</v>
      </c>
      <c r="B14" s="47"/>
      <c r="C14" s="47"/>
      <c r="D14" s="48">
        <v>10260</v>
      </c>
      <c r="E14" s="118" t="s">
        <v>53</v>
      </c>
      <c r="F14" s="119"/>
      <c r="G14" s="120"/>
      <c r="H14" s="47"/>
      <c r="I14" s="47"/>
      <c r="J14" s="48">
        <v>11000</v>
      </c>
      <c r="K14" s="48">
        <v>11000</v>
      </c>
      <c r="L14" s="48">
        <v>11000</v>
      </c>
      <c r="M14" s="47">
        <v>6</v>
      </c>
    </row>
    <row r="15" spans="1:14" x14ac:dyDescent="0.2">
      <c r="A15" s="47">
        <v>7</v>
      </c>
      <c r="B15" s="47">
        <v>1061</v>
      </c>
      <c r="C15" s="47">
        <v>1484</v>
      </c>
      <c r="D15" s="48">
        <v>1800</v>
      </c>
      <c r="E15" s="118" t="s">
        <v>54</v>
      </c>
      <c r="F15" s="119"/>
      <c r="G15" s="120"/>
      <c r="H15" s="47"/>
      <c r="I15" s="47"/>
      <c r="J15" s="48">
        <v>1800</v>
      </c>
      <c r="K15" s="48">
        <v>1800</v>
      </c>
      <c r="L15" s="48">
        <v>1800</v>
      </c>
      <c r="M15" s="47">
        <v>7</v>
      </c>
      <c r="N15" s="81"/>
    </row>
    <row r="16" spans="1:14" x14ac:dyDescent="0.2">
      <c r="A16" s="47">
        <v>8</v>
      </c>
      <c r="B16" s="47">
        <v>17534</v>
      </c>
      <c r="C16" s="47">
        <v>18667</v>
      </c>
      <c r="D16" s="48">
        <v>19000</v>
      </c>
      <c r="E16" s="118" t="s">
        <v>55</v>
      </c>
      <c r="F16" s="119"/>
      <c r="G16" s="120"/>
      <c r="H16" s="47">
        <v>0.5</v>
      </c>
      <c r="I16" s="47"/>
      <c r="J16" s="48">
        <v>19000</v>
      </c>
      <c r="K16" s="48">
        <v>19000</v>
      </c>
      <c r="L16" s="48">
        <v>19000</v>
      </c>
      <c r="M16" s="47">
        <v>8</v>
      </c>
    </row>
    <row r="17" spans="1:14" x14ac:dyDescent="0.2">
      <c r="A17" s="47">
        <v>9</v>
      </c>
      <c r="B17" s="47">
        <v>29345</v>
      </c>
      <c r="C17" s="47">
        <v>30750</v>
      </c>
      <c r="D17" s="48">
        <v>32000</v>
      </c>
      <c r="E17" s="118" t="s">
        <v>56</v>
      </c>
      <c r="F17" s="119"/>
      <c r="G17" s="120"/>
      <c r="H17" s="47" t="s">
        <v>49</v>
      </c>
      <c r="I17" s="47"/>
      <c r="J17" s="48">
        <v>33000</v>
      </c>
      <c r="K17" s="48">
        <v>33000</v>
      </c>
      <c r="L17" s="48">
        <v>33000</v>
      </c>
      <c r="M17" s="47">
        <v>9</v>
      </c>
    </row>
    <row r="18" spans="1:14" x14ac:dyDescent="0.2">
      <c r="A18" s="47">
        <v>10</v>
      </c>
      <c r="B18" s="47">
        <v>3061</v>
      </c>
      <c r="C18" s="47">
        <v>10966</v>
      </c>
      <c r="D18" s="48">
        <v>0</v>
      </c>
      <c r="E18" s="118" t="s">
        <v>57</v>
      </c>
      <c r="F18" s="119"/>
      <c r="G18" s="120"/>
      <c r="H18" s="47"/>
      <c r="I18" s="47"/>
      <c r="J18" s="48"/>
      <c r="K18" s="48"/>
      <c r="L18" s="48"/>
      <c r="M18" s="47">
        <v>10</v>
      </c>
    </row>
    <row r="19" spans="1:14" x14ac:dyDescent="0.2">
      <c r="A19" s="47">
        <v>11</v>
      </c>
      <c r="B19" s="47">
        <v>10776</v>
      </c>
      <c r="C19" s="47">
        <v>5000</v>
      </c>
      <c r="D19" s="48">
        <v>5000</v>
      </c>
      <c r="E19" s="118" t="s">
        <v>58</v>
      </c>
      <c r="F19" s="119"/>
      <c r="G19" s="120"/>
      <c r="H19" s="47"/>
      <c r="I19" s="47"/>
      <c r="J19" s="48">
        <v>10000</v>
      </c>
      <c r="K19" s="48">
        <v>10000</v>
      </c>
      <c r="L19" s="48">
        <v>10000</v>
      </c>
      <c r="M19" s="47">
        <v>11</v>
      </c>
    </row>
    <row r="20" spans="1:14" x14ac:dyDescent="0.2">
      <c r="A20" s="47">
        <v>12</v>
      </c>
      <c r="B20" s="47">
        <v>34022</v>
      </c>
      <c r="C20" s="47">
        <v>32000</v>
      </c>
      <c r="D20" s="48">
        <v>35000</v>
      </c>
      <c r="E20" s="118" t="s">
        <v>59</v>
      </c>
      <c r="F20" s="119"/>
      <c r="G20" s="120"/>
      <c r="H20" s="47" t="s">
        <v>49</v>
      </c>
      <c r="I20" s="47"/>
      <c r="J20" s="48">
        <v>37000</v>
      </c>
      <c r="K20" s="48">
        <v>37000</v>
      </c>
      <c r="L20" s="48">
        <v>37000</v>
      </c>
      <c r="M20" s="47">
        <v>12</v>
      </c>
    </row>
    <row r="21" spans="1:14" x14ac:dyDescent="0.2">
      <c r="A21" s="47">
        <v>13</v>
      </c>
      <c r="B21" s="47">
        <v>6050</v>
      </c>
      <c r="C21" s="47">
        <v>9350</v>
      </c>
      <c r="D21" s="48">
        <v>20000</v>
      </c>
      <c r="E21" s="118" t="s">
        <v>60</v>
      </c>
      <c r="F21" s="119"/>
      <c r="G21" s="120"/>
      <c r="H21" s="47"/>
      <c r="I21" s="47"/>
      <c r="J21" s="48">
        <v>20000</v>
      </c>
      <c r="K21" s="48">
        <v>20000</v>
      </c>
      <c r="L21" s="48">
        <v>20000</v>
      </c>
      <c r="M21" s="47">
        <v>13</v>
      </c>
      <c r="N21" s="81"/>
    </row>
    <row r="22" spans="1:14" x14ac:dyDescent="0.2">
      <c r="A22" s="47">
        <v>14</v>
      </c>
      <c r="B22" s="47">
        <v>283</v>
      </c>
      <c r="C22" s="47">
        <v>1027</v>
      </c>
      <c r="D22" s="48">
        <v>1200</v>
      </c>
      <c r="E22" s="118" t="s">
        <v>61</v>
      </c>
      <c r="F22" s="127"/>
      <c r="G22" s="128"/>
      <c r="H22" s="47"/>
      <c r="I22" s="47"/>
      <c r="J22" s="48">
        <v>1200</v>
      </c>
      <c r="K22" s="48">
        <v>1200</v>
      </c>
      <c r="L22" s="48">
        <v>1200</v>
      </c>
      <c r="M22" s="47">
        <v>14</v>
      </c>
    </row>
    <row r="23" spans="1:14" x14ac:dyDescent="0.2">
      <c r="A23" s="47">
        <v>15</v>
      </c>
      <c r="B23" s="51">
        <f>SUM(B10:B22)</f>
        <v>233817</v>
      </c>
      <c r="C23" s="51">
        <f>SUM(C10:C22)</f>
        <v>249291</v>
      </c>
      <c r="D23" s="52">
        <f>SUM(D10:D22)</f>
        <v>273260</v>
      </c>
      <c r="E23" s="129" t="s">
        <v>62</v>
      </c>
      <c r="F23" s="127"/>
      <c r="G23" s="128"/>
      <c r="H23" s="47"/>
      <c r="I23" s="47"/>
      <c r="J23" s="52">
        <f>SUM(J10:J22)</f>
        <v>294230</v>
      </c>
      <c r="K23" s="52">
        <f>SUM(K10:K22)</f>
        <v>294230</v>
      </c>
      <c r="L23" s="52">
        <f>SUM(L10:L22)</f>
        <v>294230</v>
      </c>
      <c r="M23" s="47">
        <v>15</v>
      </c>
    </row>
    <row r="24" spans="1:14" x14ac:dyDescent="0.2">
      <c r="A24" s="47">
        <v>16</v>
      </c>
      <c r="B24" s="47"/>
      <c r="C24" s="47"/>
      <c r="D24" s="47"/>
      <c r="E24" s="118"/>
      <c r="F24" s="119"/>
      <c r="G24" s="120"/>
      <c r="H24" s="47"/>
      <c r="I24" s="47"/>
      <c r="J24" s="47"/>
      <c r="K24" s="47"/>
      <c r="L24" s="47"/>
      <c r="M24" s="47">
        <v>16</v>
      </c>
    </row>
    <row r="25" spans="1:14" x14ac:dyDescent="0.2">
      <c r="A25" s="47">
        <v>17</v>
      </c>
      <c r="B25" s="47"/>
      <c r="C25" s="47"/>
      <c r="D25" s="47"/>
      <c r="E25" s="118" t="s">
        <v>63</v>
      </c>
      <c r="F25" s="119"/>
      <c r="G25" s="120"/>
      <c r="H25" s="47"/>
      <c r="I25" s="47"/>
      <c r="J25" s="47"/>
      <c r="K25" s="47"/>
      <c r="L25" s="47"/>
      <c r="M25" s="47">
        <v>17</v>
      </c>
      <c r="N25" s="81"/>
    </row>
    <row r="26" spans="1:14" x14ac:dyDescent="0.2">
      <c r="A26" s="47">
        <v>18</v>
      </c>
      <c r="B26" s="47">
        <v>4650</v>
      </c>
      <c r="C26" s="47">
        <v>4650</v>
      </c>
      <c r="D26" s="47">
        <v>5000</v>
      </c>
      <c r="E26" s="118" t="s">
        <v>64</v>
      </c>
      <c r="F26" s="119"/>
      <c r="G26" s="120"/>
      <c r="H26" s="47"/>
      <c r="I26" s="47"/>
      <c r="J26" s="47">
        <v>7500</v>
      </c>
      <c r="K26" s="47">
        <v>7500</v>
      </c>
      <c r="L26" s="47">
        <v>7500</v>
      </c>
      <c r="M26" s="47">
        <v>18</v>
      </c>
    </row>
    <row r="27" spans="1:14" x14ac:dyDescent="0.2">
      <c r="A27" s="47">
        <v>19</v>
      </c>
      <c r="B27" s="47">
        <v>2822</v>
      </c>
      <c r="C27" s="47">
        <v>588</v>
      </c>
      <c r="D27" s="47">
        <v>2000</v>
      </c>
      <c r="E27" s="118" t="s">
        <v>167</v>
      </c>
      <c r="F27" s="119"/>
      <c r="G27" s="120"/>
      <c r="H27" s="47"/>
      <c r="I27" s="47"/>
      <c r="J27" s="47">
        <v>500</v>
      </c>
      <c r="K27" s="47">
        <v>500</v>
      </c>
      <c r="L27" s="47">
        <v>500</v>
      </c>
      <c r="M27" s="47">
        <v>19</v>
      </c>
    </row>
    <row r="28" spans="1:14" x14ac:dyDescent="0.2">
      <c r="A28" s="47">
        <v>20</v>
      </c>
      <c r="B28" s="47">
        <v>541</v>
      </c>
      <c r="C28" s="47">
        <v>0</v>
      </c>
      <c r="D28" s="47">
        <v>2000</v>
      </c>
      <c r="E28" s="118" t="s">
        <v>65</v>
      </c>
      <c r="F28" s="119"/>
      <c r="G28" s="120"/>
      <c r="H28" s="47"/>
      <c r="I28" s="47"/>
      <c r="J28" s="47">
        <v>2000</v>
      </c>
      <c r="K28" s="47">
        <v>2000</v>
      </c>
      <c r="L28" s="47">
        <v>2000</v>
      </c>
      <c r="M28" s="47">
        <v>20</v>
      </c>
    </row>
    <row r="29" spans="1:14" x14ac:dyDescent="0.2">
      <c r="A29" s="47">
        <v>21</v>
      </c>
      <c r="B29" s="47">
        <v>833</v>
      </c>
      <c r="C29" s="47">
        <v>0</v>
      </c>
      <c r="D29" s="47">
        <v>1000</v>
      </c>
      <c r="E29" s="118" t="s">
        <v>66</v>
      </c>
      <c r="F29" s="119"/>
      <c r="G29" s="120"/>
      <c r="H29" s="47"/>
      <c r="I29" s="47"/>
      <c r="J29" s="47">
        <v>1000</v>
      </c>
      <c r="K29" s="47">
        <v>1000</v>
      </c>
      <c r="L29" s="47">
        <v>1000</v>
      </c>
      <c r="M29" s="47">
        <v>21</v>
      </c>
    </row>
    <row r="30" spans="1:14" x14ac:dyDescent="0.2">
      <c r="A30" s="47">
        <v>22</v>
      </c>
      <c r="B30" s="47">
        <v>1418</v>
      </c>
      <c r="C30" s="47">
        <v>1074</v>
      </c>
      <c r="D30" s="47">
        <v>2000</v>
      </c>
      <c r="E30" s="118" t="s">
        <v>67</v>
      </c>
      <c r="F30" s="119"/>
      <c r="G30" s="120"/>
      <c r="H30" s="47"/>
      <c r="I30" s="47"/>
      <c r="J30" s="47">
        <v>2000</v>
      </c>
      <c r="K30" s="47">
        <v>2000</v>
      </c>
      <c r="L30" s="47">
        <v>2000</v>
      </c>
      <c r="M30" s="47">
        <v>22</v>
      </c>
      <c r="N30" s="81"/>
    </row>
    <row r="31" spans="1:14" x14ac:dyDescent="0.2">
      <c r="A31" s="47">
        <v>23</v>
      </c>
      <c r="B31" s="47">
        <v>24247</v>
      </c>
      <c r="C31" s="47">
        <v>25657</v>
      </c>
      <c r="D31" s="47">
        <v>27000</v>
      </c>
      <c r="E31" s="118" t="s">
        <v>68</v>
      </c>
      <c r="F31" s="119"/>
      <c r="G31" s="120"/>
      <c r="H31" s="47"/>
      <c r="I31" s="47"/>
      <c r="J31" s="47">
        <v>26000</v>
      </c>
      <c r="K31" s="47">
        <v>26000</v>
      </c>
      <c r="L31" s="47">
        <v>26000</v>
      </c>
      <c r="M31" s="47">
        <v>23</v>
      </c>
    </row>
    <row r="32" spans="1:14" x14ac:dyDescent="0.2">
      <c r="A32" s="47">
        <v>24</v>
      </c>
      <c r="B32" s="47"/>
      <c r="C32" s="47">
        <v>0</v>
      </c>
      <c r="D32" s="47">
        <v>500</v>
      </c>
      <c r="E32" s="118" t="s">
        <v>69</v>
      </c>
      <c r="F32" s="119"/>
      <c r="G32" s="120"/>
      <c r="H32" s="47"/>
      <c r="I32" s="47"/>
      <c r="J32" s="47">
        <v>1000</v>
      </c>
      <c r="K32" s="47">
        <v>1000</v>
      </c>
      <c r="L32" s="47">
        <v>1000</v>
      </c>
      <c r="M32" s="47">
        <v>24</v>
      </c>
    </row>
    <row r="33" spans="1:15" x14ac:dyDescent="0.2">
      <c r="A33" s="47">
        <v>25</v>
      </c>
      <c r="B33" s="47"/>
      <c r="C33" s="47">
        <v>0</v>
      </c>
      <c r="D33" s="47">
        <v>3000</v>
      </c>
      <c r="E33" s="118" t="s">
        <v>70</v>
      </c>
      <c r="F33" s="119"/>
      <c r="G33" s="120"/>
      <c r="H33" s="47"/>
      <c r="I33" s="47"/>
      <c r="J33" s="47">
        <v>4000</v>
      </c>
      <c r="K33" s="47">
        <v>4000</v>
      </c>
      <c r="L33" s="47">
        <v>4000</v>
      </c>
      <c r="M33" s="47">
        <v>25</v>
      </c>
      <c r="N33" s="81"/>
    </row>
    <row r="34" spans="1:15" ht="15" x14ac:dyDescent="0.25">
      <c r="A34" s="47">
        <v>26</v>
      </c>
      <c r="B34" s="47">
        <v>2817</v>
      </c>
      <c r="C34" s="47">
        <v>2992</v>
      </c>
      <c r="D34" s="85">
        <v>3000</v>
      </c>
      <c r="E34" s="118" t="s">
        <v>71</v>
      </c>
      <c r="F34" s="119"/>
      <c r="G34" s="120"/>
      <c r="H34" s="47"/>
      <c r="I34" s="47"/>
      <c r="J34" s="47">
        <v>3000</v>
      </c>
      <c r="K34" s="47">
        <v>3000</v>
      </c>
      <c r="L34" s="47">
        <v>3000</v>
      </c>
      <c r="M34" s="47">
        <v>26</v>
      </c>
      <c r="O34" s="3" t="s">
        <v>72</v>
      </c>
    </row>
    <row r="35" spans="1:15" x14ac:dyDescent="0.2">
      <c r="A35" s="47">
        <v>28</v>
      </c>
      <c r="B35" s="47">
        <v>130</v>
      </c>
      <c r="C35" s="47">
        <v>55</v>
      </c>
      <c r="D35" s="47">
        <v>500</v>
      </c>
      <c r="E35" s="118" t="s">
        <v>73</v>
      </c>
      <c r="F35" s="119"/>
      <c r="G35" s="120"/>
      <c r="H35" s="47"/>
      <c r="I35" s="47"/>
      <c r="J35" s="47">
        <v>1000</v>
      </c>
      <c r="K35" s="47">
        <v>1000</v>
      </c>
      <c r="L35" s="47">
        <v>1000</v>
      </c>
      <c r="M35" s="47">
        <v>27</v>
      </c>
    </row>
    <row r="36" spans="1:15" x14ac:dyDescent="0.2">
      <c r="A36" s="47">
        <v>28</v>
      </c>
      <c r="B36" s="47">
        <v>3655</v>
      </c>
      <c r="C36" s="47">
        <v>3762</v>
      </c>
      <c r="D36" s="47">
        <v>3500</v>
      </c>
      <c r="E36" s="118" t="s">
        <v>74</v>
      </c>
      <c r="F36" s="119"/>
      <c r="G36" s="120"/>
      <c r="H36" s="47"/>
      <c r="I36" s="47"/>
      <c r="J36" s="47">
        <v>4000</v>
      </c>
      <c r="K36" s="47">
        <v>4000</v>
      </c>
      <c r="L36" s="47">
        <v>4000</v>
      </c>
      <c r="M36" s="47">
        <v>28</v>
      </c>
    </row>
    <row r="37" spans="1:15" x14ac:dyDescent="0.2">
      <c r="A37" s="47">
        <v>29</v>
      </c>
      <c r="B37" s="47">
        <v>2286</v>
      </c>
      <c r="C37" s="47">
        <v>2529</v>
      </c>
      <c r="D37" s="47">
        <v>2500</v>
      </c>
      <c r="E37" s="118" t="s">
        <v>75</v>
      </c>
      <c r="F37" s="119"/>
      <c r="G37" s="120"/>
      <c r="H37" s="47"/>
      <c r="I37" s="47"/>
      <c r="J37" s="47">
        <v>3300</v>
      </c>
      <c r="K37" s="47">
        <v>3300</v>
      </c>
      <c r="L37" s="47">
        <v>3300</v>
      </c>
      <c r="M37" s="47">
        <v>29</v>
      </c>
    </row>
    <row r="38" spans="1:15" x14ac:dyDescent="0.2">
      <c r="A38" s="47">
        <v>30</v>
      </c>
      <c r="B38" s="47">
        <v>1402</v>
      </c>
      <c r="C38" s="47">
        <v>489</v>
      </c>
      <c r="D38" s="47">
        <v>700</v>
      </c>
      <c r="E38" s="118" t="s">
        <v>76</v>
      </c>
      <c r="F38" s="119"/>
      <c r="G38" s="120"/>
      <c r="H38" s="47"/>
      <c r="I38" s="47"/>
      <c r="J38" s="47">
        <v>1500</v>
      </c>
      <c r="K38" s="47">
        <v>1500</v>
      </c>
      <c r="L38" s="47">
        <v>1500</v>
      </c>
      <c r="M38" s="47">
        <v>30</v>
      </c>
    </row>
    <row r="39" spans="1:15" x14ac:dyDescent="0.2">
      <c r="A39" s="47">
        <v>31</v>
      </c>
      <c r="B39" s="47"/>
      <c r="C39" s="47"/>
      <c r="D39" s="47"/>
      <c r="E39" s="118">
        <v>31</v>
      </c>
      <c r="F39" s="119"/>
      <c r="G39" s="120"/>
      <c r="H39" s="47"/>
      <c r="I39" s="47"/>
      <c r="J39" s="47"/>
      <c r="K39" s="47"/>
      <c r="L39" s="47"/>
      <c r="M39" s="47">
        <v>31</v>
      </c>
    </row>
    <row r="40" spans="1:15" x14ac:dyDescent="0.2">
      <c r="A40" s="47">
        <v>32</v>
      </c>
      <c r="B40" s="47"/>
      <c r="C40" s="47"/>
      <c r="D40" s="53"/>
      <c r="E40" s="121">
        <v>32</v>
      </c>
      <c r="F40" s="122"/>
      <c r="G40" s="123"/>
      <c r="H40" s="47"/>
      <c r="I40" s="47"/>
      <c r="J40" s="53"/>
      <c r="K40" s="53"/>
      <c r="L40" s="53"/>
      <c r="M40" s="47">
        <v>32</v>
      </c>
    </row>
    <row r="41" spans="1:15" ht="13.5" thickBot="1" x14ac:dyDescent="0.25">
      <c r="A41" s="54">
        <v>33</v>
      </c>
      <c r="B41" s="55">
        <f>SUM(B25:B38)</f>
        <v>44801</v>
      </c>
      <c r="C41" s="55">
        <f>SUM(C25:C38)</f>
        <v>41796</v>
      </c>
      <c r="D41" s="56">
        <f>SUM(D26:D38)</f>
        <v>52700</v>
      </c>
      <c r="E41" s="124">
        <v>33</v>
      </c>
      <c r="F41" s="125"/>
      <c r="G41" s="126"/>
      <c r="H41" s="54"/>
      <c r="I41" s="54"/>
      <c r="J41" s="55">
        <f>SUM(J25:J39)</f>
        <v>56800</v>
      </c>
      <c r="K41" s="57">
        <f>SUM(K25:K38)</f>
        <v>56800</v>
      </c>
      <c r="L41" s="56">
        <f>SUM(L25:L38)</f>
        <v>56800</v>
      </c>
      <c r="M41" s="54">
        <v>33</v>
      </c>
    </row>
    <row r="42" spans="1:15" s="35" customFormat="1" ht="13.5" thickBot="1" x14ac:dyDescent="0.25">
      <c r="A42" s="58">
        <v>34</v>
      </c>
      <c r="B42" s="59"/>
      <c r="C42" s="59"/>
      <c r="D42" s="59">
        <v>0</v>
      </c>
      <c r="E42" s="117" t="s">
        <v>77</v>
      </c>
      <c r="F42" s="117"/>
      <c r="G42" s="117"/>
      <c r="H42" s="59">
        <v>3.5</v>
      </c>
      <c r="I42" s="59"/>
      <c r="J42" s="59">
        <v>0</v>
      </c>
      <c r="K42" s="59">
        <v>0</v>
      </c>
      <c r="L42" s="59">
        <v>0</v>
      </c>
      <c r="M42" s="60">
        <v>34</v>
      </c>
      <c r="N42" s="61"/>
    </row>
    <row r="43" spans="1:15" x14ac:dyDescent="0.2">
      <c r="B43" s="62" t="s">
        <v>78</v>
      </c>
    </row>
    <row r="44" spans="1:15" x14ac:dyDescent="0.2">
      <c r="L44" s="35" t="s">
        <v>79</v>
      </c>
    </row>
  </sheetData>
  <mergeCells count="54">
    <mergeCell ref="E42:G42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30:G30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18:G18"/>
    <mergeCell ref="M5:M8"/>
    <mergeCell ref="B6:C6"/>
    <mergeCell ref="E9:G9"/>
    <mergeCell ref="E10:G10"/>
    <mergeCell ref="E11:G11"/>
    <mergeCell ref="E12:G12"/>
    <mergeCell ref="J5:L6"/>
    <mergeCell ref="E13:G13"/>
    <mergeCell ref="E14:G14"/>
    <mergeCell ref="E15:G15"/>
    <mergeCell ref="E16:G16"/>
    <mergeCell ref="E17:G17"/>
    <mergeCell ref="A5:A8"/>
    <mergeCell ref="B5:D5"/>
    <mergeCell ref="E5:G8"/>
    <mergeCell ref="H5:H8"/>
    <mergeCell ref="I5:I8"/>
    <mergeCell ref="B3:D3"/>
    <mergeCell ref="E3:G3"/>
    <mergeCell ref="H3:M3"/>
    <mergeCell ref="B4:D4"/>
    <mergeCell ref="E4:G4"/>
    <mergeCell ref="H4:M4"/>
    <mergeCell ref="B1:D1"/>
    <mergeCell ref="E1:G1"/>
    <mergeCell ref="H1:M1"/>
    <mergeCell ref="B2:D2"/>
    <mergeCell ref="E2:G2"/>
    <mergeCell ref="H2:M2"/>
  </mergeCells>
  <pageMargins left="0.7" right="0.7" top="0.75" bottom="0.75" header="0.3" footer="0.3"/>
  <pageSetup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zoomScaleNormal="100" workbookViewId="0">
      <selection sqref="A1:XFD1048576"/>
    </sheetView>
  </sheetViews>
  <sheetFormatPr defaultRowHeight="12.75" x14ac:dyDescent="0.2"/>
  <cols>
    <col min="1" max="1" width="2.7109375" style="3" customWidth="1"/>
    <col min="2" max="3" width="11.85546875" style="3" customWidth="1"/>
    <col min="4" max="4" width="12.28515625" style="3" customWidth="1"/>
    <col min="5" max="7" width="14.7109375" style="3" customWidth="1"/>
    <col min="8" max="9" width="5.5703125" style="3" customWidth="1"/>
    <col min="10" max="10" width="12.140625" style="3" customWidth="1"/>
    <col min="11" max="12" width="12.28515625" style="3" customWidth="1"/>
    <col min="13" max="13" width="2.7109375" style="3" customWidth="1"/>
    <col min="14" max="16384" width="9.140625" style="3"/>
  </cols>
  <sheetData>
    <row r="1" spans="1:14" ht="15.75" x14ac:dyDescent="0.25">
      <c r="B1" s="114"/>
      <c r="C1" s="114"/>
      <c r="D1" s="114"/>
      <c r="E1" s="148" t="s">
        <v>32</v>
      </c>
      <c r="F1" s="149"/>
      <c r="G1" s="149"/>
      <c r="H1" s="114"/>
      <c r="I1" s="114"/>
      <c r="J1" s="114"/>
      <c r="K1" s="114"/>
      <c r="L1" s="114"/>
      <c r="M1" s="114"/>
    </row>
    <row r="2" spans="1:14" x14ac:dyDescent="0.2">
      <c r="B2" s="145" t="s">
        <v>0</v>
      </c>
      <c r="C2" s="146"/>
      <c r="D2" s="146"/>
      <c r="E2" s="114"/>
      <c r="F2" s="114"/>
      <c r="G2" s="114"/>
      <c r="H2" s="114"/>
      <c r="I2" s="114"/>
      <c r="J2" s="114"/>
      <c r="K2" s="114"/>
      <c r="L2" s="114"/>
      <c r="M2" s="114"/>
    </row>
    <row r="3" spans="1:14" x14ac:dyDescent="0.2">
      <c r="B3" s="145" t="s">
        <v>33</v>
      </c>
      <c r="C3" s="146"/>
      <c r="D3" s="146"/>
      <c r="E3" s="151" t="s">
        <v>3</v>
      </c>
      <c r="F3" s="114"/>
      <c r="G3" s="114"/>
      <c r="H3" s="116">
        <v>44655</v>
      </c>
      <c r="I3" s="114"/>
      <c r="J3" s="114"/>
      <c r="K3" s="114"/>
      <c r="L3" s="114"/>
      <c r="M3" s="114"/>
    </row>
    <row r="4" spans="1:14" ht="18" x14ac:dyDescent="0.25">
      <c r="B4" s="114"/>
      <c r="C4" s="114"/>
      <c r="D4" s="114"/>
      <c r="E4" s="147"/>
      <c r="F4" s="147"/>
      <c r="G4" s="147"/>
      <c r="H4" s="114"/>
      <c r="I4" s="114"/>
      <c r="J4" s="114"/>
      <c r="K4" s="114"/>
      <c r="L4" s="114"/>
      <c r="M4" s="114"/>
    </row>
    <row r="5" spans="1:14" x14ac:dyDescent="0.2">
      <c r="A5" s="101"/>
      <c r="B5" s="135" t="s">
        <v>7</v>
      </c>
      <c r="C5" s="135"/>
      <c r="D5" s="136"/>
      <c r="E5" s="137" t="s">
        <v>34</v>
      </c>
      <c r="F5" s="132"/>
      <c r="G5" s="138"/>
      <c r="H5" s="142" t="s">
        <v>35</v>
      </c>
      <c r="I5" s="144" t="s">
        <v>36</v>
      </c>
      <c r="J5" s="131" t="s">
        <v>132</v>
      </c>
      <c r="K5" s="132"/>
      <c r="L5" s="132"/>
      <c r="M5" s="101"/>
    </row>
    <row r="6" spans="1:14" x14ac:dyDescent="0.2">
      <c r="A6" s="102"/>
      <c r="B6" s="114" t="s">
        <v>9</v>
      </c>
      <c r="C6" s="114"/>
      <c r="D6" s="36" t="s">
        <v>37</v>
      </c>
      <c r="E6" s="139"/>
      <c r="F6" s="140"/>
      <c r="G6" s="141"/>
      <c r="H6" s="143"/>
      <c r="I6" s="102"/>
      <c r="J6" s="133"/>
      <c r="K6" s="134"/>
      <c r="L6" s="134"/>
      <c r="M6" s="102"/>
    </row>
    <row r="7" spans="1:14" x14ac:dyDescent="0.2">
      <c r="A7" s="102"/>
      <c r="B7" s="37" t="s">
        <v>38</v>
      </c>
      <c r="C7" s="38" t="s">
        <v>39</v>
      </c>
      <c r="D7" s="39" t="s">
        <v>40</v>
      </c>
      <c r="E7" s="139"/>
      <c r="F7" s="140"/>
      <c r="G7" s="141"/>
      <c r="H7" s="143"/>
      <c r="I7" s="102"/>
      <c r="J7" s="80" t="s">
        <v>41</v>
      </c>
      <c r="K7" s="80" t="s">
        <v>42</v>
      </c>
      <c r="L7" s="41" t="s">
        <v>43</v>
      </c>
      <c r="M7" s="102"/>
    </row>
    <row r="8" spans="1:14" x14ac:dyDescent="0.2">
      <c r="A8" s="103"/>
      <c r="B8" s="42">
        <v>20</v>
      </c>
      <c r="C8" s="43" t="s">
        <v>130</v>
      </c>
      <c r="D8" s="44" t="s">
        <v>131</v>
      </c>
      <c r="E8" s="139"/>
      <c r="F8" s="140"/>
      <c r="G8" s="141"/>
      <c r="H8" s="143"/>
      <c r="I8" s="102"/>
      <c r="J8" s="45" t="s">
        <v>44</v>
      </c>
      <c r="K8" s="45" t="s">
        <v>45</v>
      </c>
      <c r="L8" s="46" t="s">
        <v>46</v>
      </c>
      <c r="M8" s="103"/>
    </row>
    <row r="9" spans="1:14" x14ac:dyDescent="0.2">
      <c r="A9" s="47">
        <v>1</v>
      </c>
      <c r="B9" s="47">
        <v>44801</v>
      </c>
      <c r="C9" s="47">
        <v>41796</v>
      </c>
      <c r="D9" s="63">
        <v>52700</v>
      </c>
      <c r="E9" s="150" t="s">
        <v>80</v>
      </c>
      <c r="F9" s="150"/>
      <c r="G9" s="150"/>
      <c r="H9" s="47"/>
      <c r="I9" s="47"/>
      <c r="J9" s="63">
        <v>56800</v>
      </c>
      <c r="K9" s="63">
        <v>56800</v>
      </c>
      <c r="L9" s="63">
        <v>56800</v>
      </c>
      <c r="M9" s="47">
        <v>1</v>
      </c>
    </row>
    <row r="10" spans="1:14" x14ac:dyDescent="0.2">
      <c r="A10" s="47">
        <v>2</v>
      </c>
      <c r="B10" s="47">
        <v>5841</v>
      </c>
      <c r="C10" s="47">
        <v>5753</v>
      </c>
      <c r="D10" s="47">
        <v>7000</v>
      </c>
      <c r="E10" s="118" t="s">
        <v>81</v>
      </c>
      <c r="F10" s="119"/>
      <c r="G10" s="120"/>
      <c r="H10" s="47"/>
      <c r="I10" s="47"/>
      <c r="J10" s="47">
        <v>7000</v>
      </c>
      <c r="K10" s="47">
        <v>7000</v>
      </c>
      <c r="L10" s="47">
        <v>7000</v>
      </c>
      <c r="M10" s="47">
        <v>2</v>
      </c>
    </row>
    <row r="11" spans="1:14" x14ac:dyDescent="0.2">
      <c r="A11" s="47">
        <v>3</v>
      </c>
      <c r="B11" s="47">
        <v>1101</v>
      </c>
      <c r="C11" s="47"/>
      <c r="D11" s="47">
        <v>3500</v>
      </c>
      <c r="E11" s="118" t="s">
        <v>82</v>
      </c>
      <c r="F11" s="119"/>
      <c r="G11" s="120"/>
      <c r="H11" s="47"/>
      <c r="I11" s="47"/>
      <c r="J11" s="47">
        <v>1200</v>
      </c>
      <c r="K11" s="47">
        <v>1200</v>
      </c>
      <c r="L11" s="47">
        <v>1200</v>
      </c>
      <c r="M11" s="47">
        <v>3</v>
      </c>
      <c r="N11" s="3" t="s">
        <v>83</v>
      </c>
    </row>
    <row r="12" spans="1:14" x14ac:dyDescent="0.2">
      <c r="A12" s="47">
        <v>4</v>
      </c>
      <c r="B12" s="47">
        <v>513</v>
      </c>
      <c r="C12" s="47">
        <v>593</v>
      </c>
      <c r="D12" s="47">
        <v>800</v>
      </c>
      <c r="E12" s="118" t="s">
        <v>84</v>
      </c>
      <c r="F12" s="119"/>
      <c r="G12" s="120"/>
      <c r="H12" s="47"/>
      <c r="I12" s="47"/>
      <c r="J12" s="47">
        <v>900</v>
      </c>
      <c r="K12" s="47">
        <v>900</v>
      </c>
      <c r="L12" s="47">
        <v>900</v>
      </c>
      <c r="M12" s="47">
        <v>4</v>
      </c>
    </row>
    <row r="13" spans="1:14" x14ac:dyDescent="0.2">
      <c r="A13" s="47">
        <v>5</v>
      </c>
      <c r="B13" s="47">
        <v>1370</v>
      </c>
      <c r="C13" s="47">
        <v>1314</v>
      </c>
      <c r="D13" s="47">
        <v>1400</v>
      </c>
      <c r="E13" s="118" t="s">
        <v>85</v>
      </c>
      <c r="F13" s="119"/>
      <c r="G13" s="120"/>
      <c r="H13" s="47"/>
      <c r="I13" s="47"/>
      <c r="J13" s="47">
        <v>1500</v>
      </c>
      <c r="K13" s="47">
        <v>1500</v>
      </c>
      <c r="L13" s="47">
        <v>1500</v>
      </c>
      <c r="M13" s="47">
        <v>5</v>
      </c>
    </row>
    <row r="14" spans="1:14" x14ac:dyDescent="0.2">
      <c r="A14" s="47">
        <v>6</v>
      </c>
      <c r="B14" s="47">
        <v>12009</v>
      </c>
      <c r="C14" s="47">
        <v>13756</v>
      </c>
      <c r="D14" s="47">
        <v>16500</v>
      </c>
      <c r="E14" s="118" t="s">
        <v>86</v>
      </c>
      <c r="F14" s="119"/>
      <c r="G14" s="120"/>
      <c r="H14" s="47"/>
      <c r="I14" s="47"/>
      <c r="J14" s="47">
        <v>16500</v>
      </c>
      <c r="K14" s="47">
        <v>16500</v>
      </c>
      <c r="L14" s="47">
        <v>16500</v>
      </c>
      <c r="M14" s="47">
        <v>6</v>
      </c>
    </row>
    <row r="15" spans="1:14" x14ac:dyDescent="0.2">
      <c r="A15" s="47">
        <v>7</v>
      </c>
      <c r="B15" s="47">
        <v>6940</v>
      </c>
      <c r="C15" s="47">
        <v>9589</v>
      </c>
      <c r="D15" s="47">
        <v>12000</v>
      </c>
      <c r="E15" s="118" t="s">
        <v>87</v>
      </c>
      <c r="F15" s="119"/>
      <c r="G15" s="120"/>
      <c r="H15" s="47"/>
      <c r="I15" s="47"/>
      <c r="J15" s="47">
        <v>9000</v>
      </c>
      <c r="K15" s="47">
        <v>9000</v>
      </c>
      <c r="L15" s="47">
        <v>9000</v>
      </c>
      <c r="M15" s="47">
        <v>7</v>
      </c>
    </row>
    <row r="16" spans="1:14" x14ac:dyDescent="0.2">
      <c r="A16" s="47">
        <v>8</v>
      </c>
      <c r="B16" s="47">
        <v>3508</v>
      </c>
      <c r="C16" s="47">
        <v>3508</v>
      </c>
      <c r="D16" s="47">
        <v>4000</v>
      </c>
      <c r="E16" s="118" t="s">
        <v>88</v>
      </c>
      <c r="F16" s="119"/>
      <c r="G16" s="120"/>
      <c r="H16" s="47"/>
      <c r="I16" s="47"/>
      <c r="J16" s="47">
        <v>5000</v>
      </c>
      <c r="K16" s="47">
        <v>5000</v>
      </c>
      <c r="L16" s="47">
        <v>5000</v>
      </c>
      <c r="M16" s="47">
        <v>8</v>
      </c>
    </row>
    <row r="17" spans="1:14" x14ac:dyDescent="0.2">
      <c r="A17" s="47">
        <v>9</v>
      </c>
      <c r="B17" s="47">
        <v>6295</v>
      </c>
      <c r="C17" s="47">
        <v>17043</v>
      </c>
      <c r="D17" s="47">
        <v>12000</v>
      </c>
      <c r="E17" s="118" t="s">
        <v>89</v>
      </c>
      <c r="F17" s="119"/>
      <c r="G17" s="120"/>
      <c r="H17" s="47"/>
      <c r="I17" s="47"/>
      <c r="J17" s="47">
        <v>10000</v>
      </c>
      <c r="K17" s="47">
        <v>10000</v>
      </c>
      <c r="L17" s="47">
        <v>10000</v>
      </c>
      <c r="M17" s="47">
        <v>9</v>
      </c>
      <c r="N17" s="3" t="s">
        <v>83</v>
      </c>
    </row>
    <row r="18" spans="1:14" x14ac:dyDescent="0.2">
      <c r="A18" s="47">
        <v>10</v>
      </c>
      <c r="B18" s="47">
        <v>3882</v>
      </c>
      <c r="C18" s="47">
        <v>1188</v>
      </c>
      <c r="D18" s="47">
        <v>8000</v>
      </c>
      <c r="E18" s="118" t="s">
        <v>90</v>
      </c>
      <c r="F18" s="119"/>
      <c r="G18" s="120"/>
      <c r="H18" s="47"/>
      <c r="I18" s="47"/>
      <c r="J18" s="47">
        <v>4000</v>
      </c>
      <c r="K18" s="47">
        <v>4000</v>
      </c>
      <c r="L18" s="47">
        <v>4000</v>
      </c>
      <c r="M18" s="47">
        <v>10</v>
      </c>
    </row>
    <row r="19" spans="1:14" x14ac:dyDescent="0.2">
      <c r="A19" s="47">
        <v>11</v>
      </c>
      <c r="B19" s="47">
        <v>4168</v>
      </c>
      <c r="C19" s="47">
        <v>4645</v>
      </c>
      <c r="D19" s="47">
        <v>7000</v>
      </c>
      <c r="E19" s="118" t="s">
        <v>91</v>
      </c>
      <c r="F19" s="119"/>
      <c r="G19" s="120"/>
      <c r="H19" s="47"/>
      <c r="I19" s="47"/>
      <c r="J19" s="47">
        <v>3000</v>
      </c>
      <c r="K19" s="47">
        <v>3000</v>
      </c>
      <c r="L19" s="47">
        <v>3000</v>
      </c>
      <c r="M19" s="47">
        <v>11</v>
      </c>
    </row>
    <row r="20" spans="1:14" x14ac:dyDescent="0.2">
      <c r="A20" s="47">
        <v>12</v>
      </c>
      <c r="B20" s="47">
        <v>6524</v>
      </c>
      <c r="C20" s="47">
        <v>2595</v>
      </c>
      <c r="D20" s="47">
        <v>6000</v>
      </c>
      <c r="E20" s="118" t="s">
        <v>92</v>
      </c>
      <c r="F20" s="119"/>
      <c r="G20" s="120"/>
      <c r="H20" s="47"/>
      <c r="I20" s="47"/>
      <c r="J20" s="47">
        <v>3500</v>
      </c>
      <c r="K20" s="47">
        <v>3500</v>
      </c>
      <c r="L20" s="47">
        <v>3500</v>
      </c>
      <c r="M20" s="47">
        <v>12</v>
      </c>
    </row>
    <row r="21" spans="1:14" x14ac:dyDescent="0.2">
      <c r="A21" s="47">
        <v>13</v>
      </c>
      <c r="B21" s="47">
        <v>5918</v>
      </c>
      <c r="C21" s="47">
        <v>6651</v>
      </c>
      <c r="D21" s="47">
        <v>8000</v>
      </c>
      <c r="E21" s="118" t="s">
        <v>93</v>
      </c>
      <c r="F21" s="119"/>
      <c r="G21" s="120"/>
      <c r="H21" s="47"/>
      <c r="I21" s="47"/>
      <c r="J21" s="47">
        <v>6500</v>
      </c>
      <c r="K21" s="47">
        <v>6500</v>
      </c>
      <c r="L21" s="47">
        <v>6500</v>
      </c>
      <c r="M21" s="47">
        <v>13</v>
      </c>
      <c r="N21" s="3" t="s">
        <v>83</v>
      </c>
    </row>
    <row r="22" spans="1:14" x14ac:dyDescent="0.2">
      <c r="A22" s="47">
        <v>14</v>
      </c>
      <c r="B22" s="47">
        <v>7644</v>
      </c>
      <c r="C22" s="47">
        <v>5792</v>
      </c>
      <c r="D22" s="47">
        <v>12000</v>
      </c>
      <c r="E22" s="118" t="s">
        <v>94</v>
      </c>
      <c r="F22" s="119"/>
      <c r="G22" s="120"/>
      <c r="H22" s="47"/>
      <c r="I22" s="47"/>
      <c r="J22" s="47">
        <v>13000</v>
      </c>
      <c r="K22" s="47">
        <v>13000</v>
      </c>
      <c r="L22" s="47">
        <v>13000</v>
      </c>
      <c r="M22" s="47">
        <v>14</v>
      </c>
    </row>
    <row r="23" spans="1:14" x14ac:dyDescent="0.2">
      <c r="A23" s="47">
        <v>15</v>
      </c>
      <c r="B23" s="47">
        <v>13000</v>
      </c>
      <c r="C23" s="47">
        <v>9369</v>
      </c>
      <c r="D23" s="47">
        <v>11000</v>
      </c>
      <c r="E23" s="118" t="s">
        <v>95</v>
      </c>
      <c r="F23" s="119"/>
      <c r="G23" s="120"/>
      <c r="H23" s="47"/>
      <c r="I23" s="47"/>
      <c r="J23" s="47">
        <v>12000</v>
      </c>
      <c r="K23" s="47">
        <v>12000</v>
      </c>
      <c r="L23" s="47">
        <v>12000</v>
      </c>
      <c r="M23" s="47">
        <v>15</v>
      </c>
    </row>
    <row r="24" spans="1:14" x14ac:dyDescent="0.2">
      <c r="A24" s="47">
        <v>16</v>
      </c>
      <c r="B24" s="47">
        <v>0</v>
      </c>
      <c r="C24" s="47"/>
      <c r="D24" s="47">
        <v>0</v>
      </c>
      <c r="E24" s="118" t="s">
        <v>96</v>
      </c>
      <c r="F24" s="119"/>
      <c r="G24" s="120"/>
      <c r="H24" s="47"/>
      <c r="I24" s="47"/>
      <c r="J24" s="47">
        <v>0</v>
      </c>
      <c r="K24" s="47">
        <v>0</v>
      </c>
      <c r="L24" s="47">
        <v>0</v>
      </c>
      <c r="M24" s="47">
        <v>16</v>
      </c>
    </row>
    <row r="25" spans="1:14" x14ac:dyDescent="0.2">
      <c r="A25" s="47">
        <v>17</v>
      </c>
      <c r="B25" s="47">
        <v>4315</v>
      </c>
      <c r="C25" s="47">
        <v>5223</v>
      </c>
      <c r="D25" s="47">
        <v>5500</v>
      </c>
      <c r="E25" s="118" t="s">
        <v>136</v>
      </c>
      <c r="F25" s="119"/>
      <c r="G25" s="120"/>
      <c r="H25" s="47"/>
      <c r="I25" s="47"/>
      <c r="J25" s="47">
        <v>0</v>
      </c>
      <c r="K25" s="47">
        <v>0</v>
      </c>
      <c r="L25" s="47">
        <v>0</v>
      </c>
      <c r="M25" s="47">
        <v>17</v>
      </c>
    </row>
    <row r="26" spans="1:14" x14ac:dyDescent="0.2">
      <c r="A26" s="47">
        <v>18</v>
      </c>
      <c r="B26" s="47"/>
      <c r="C26" s="47"/>
      <c r="D26" s="47"/>
      <c r="E26" s="118" t="s">
        <v>137</v>
      </c>
      <c r="F26" s="119"/>
      <c r="G26" s="120"/>
      <c r="H26" s="47"/>
      <c r="I26" s="47"/>
      <c r="J26" s="47">
        <v>200</v>
      </c>
      <c r="K26" s="47">
        <v>200</v>
      </c>
      <c r="L26" s="47">
        <v>200</v>
      </c>
      <c r="M26" s="47">
        <v>18</v>
      </c>
    </row>
    <row r="27" spans="1:14" x14ac:dyDescent="0.2">
      <c r="A27" s="47">
        <v>19</v>
      </c>
      <c r="B27" s="47"/>
      <c r="C27" s="47"/>
      <c r="D27" s="64"/>
      <c r="E27" s="118" t="s">
        <v>147</v>
      </c>
      <c r="F27" s="119"/>
      <c r="G27" s="120"/>
      <c r="H27" s="47"/>
      <c r="I27" s="47"/>
      <c r="J27" s="64">
        <v>8700</v>
      </c>
      <c r="K27" s="64">
        <v>8700</v>
      </c>
      <c r="L27" s="64">
        <v>8700</v>
      </c>
      <c r="M27" s="47">
        <v>19</v>
      </c>
    </row>
    <row r="28" spans="1:14" x14ac:dyDescent="0.2">
      <c r="A28" s="47">
        <v>20</v>
      </c>
      <c r="B28" s="47"/>
      <c r="C28" s="47"/>
      <c r="D28" s="47"/>
      <c r="E28" s="118" t="s">
        <v>139</v>
      </c>
      <c r="F28" s="119"/>
      <c r="G28" s="120"/>
      <c r="H28" s="47"/>
      <c r="I28" s="47"/>
      <c r="J28" s="47">
        <v>800</v>
      </c>
      <c r="K28" s="47">
        <v>800</v>
      </c>
      <c r="L28" s="47">
        <v>800</v>
      </c>
      <c r="M28" s="47">
        <v>20</v>
      </c>
    </row>
    <row r="29" spans="1:14" x14ac:dyDescent="0.2">
      <c r="A29" s="47">
        <v>21</v>
      </c>
      <c r="B29" s="47"/>
      <c r="C29" s="47">
        <v>110</v>
      </c>
      <c r="D29" s="47"/>
      <c r="E29" s="118" t="s">
        <v>146</v>
      </c>
      <c r="F29" s="119"/>
      <c r="G29" s="120"/>
      <c r="H29" s="47"/>
      <c r="I29" s="47"/>
      <c r="J29" s="47">
        <v>500</v>
      </c>
      <c r="K29" s="47">
        <v>500</v>
      </c>
      <c r="L29" s="47">
        <v>500</v>
      </c>
      <c r="M29" s="47">
        <v>21</v>
      </c>
    </row>
    <row r="30" spans="1:14" x14ac:dyDescent="0.2">
      <c r="A30" s="47">
        <v>22</v>
      </c>
      <c r="B30" s="47"/>
      <c r="C30" s="47"/>
      <c r="D30" s="47"/>
      <c r="E30" s="118" t="s">
        <v>140</v>
      </c>
      <c r="F30" s="119"/>
      <c r="G30" s="120"/>
      <c r="H30" s="47"/>
      <c r="I30" s="47"/>
      <c r="J30" s="47">
        <v>750</v>
      </c>
      <c r="K30" s="47">
        <v>750</v>
      </c>
      <c r="L30" s="47">
        <v>750</v>
      </c>
      <c r="M30" s="47">
        <v>22</v>
      </c>
    </row>
    <row r="31" spans="1:14" x14ac:dyDescent="0.2">
      <c r="A31" s="47">
        <v>23</v>
      </c>
      <c r="B31" s="47"/>
      <c r="C31" s="47"/>
      <c r="D31" s="47"/>
      <c r="E31" s="118" t="s">
        <v>141</v>
      </c>
      <c r="F31" s="119"/>
      <c r="G31" s="120"/>
      <c r="H31" s="47"/>
      <c r="I31" s="47"/>
      <c r="J31" s="47">
        <v>450</v>
      </c>
      <c r="K31" s="47">
        <v>450</v>
      </c>
      <c r="L31" s="47">
        <v>450</v>
      </c>
      <c r="M31" s="47">
        <v>23</v>
      </c>
    </row>
    <row r="32" spans="1:14" x14ac:dyDescent="0.2">
      <c r="A32" s="47">
        <v>24</v>
      </c>
      <c r="B32" s="47">
        <v>2598</v>
      </c>
      <c r="C32" s="47"/>
      <c r="D32" s="47">
        <v>7000</v>
      </c>
      <c r="E32" s="118" t="s">
        <v>142</v>
      </c>
      <c r="F32" s="119"/>
      <c r="G32" s="120"/>
      <c r="H32" s="47"/>
      <c r="I32" s="47"/>
      <c r="J32" s="47">
        <v>5000</v>
      </c>
      <c r="K32" s="47">
        <v>5000</v>
      </c>
      <c r="L32" s="47">
        <v>5000</v>
      </c>
      <c r="M32" s="47">
        <v>24</v>
      </c>
    </row>
    <row r="33" spans="1:13" x14ac:dyDescent="0.2">
      <c r="A33" s="47">
        <v>25</v>
      </c>
      <c r="B33" s="47">
        <v>71</v>
      </c>
      <c r="C33" s="47"/>
      <c r="D33" s="64">
        <v>250</v>
      </c>
      <c r="E33" s="118" t="s">
        <v>143</v>
      </c>
      <c r="F33" s="119"/>
      <c r="G33" s="120"/>
      <c r="H33" s="47"/>
      <c r="I33" s="47"/>
      <c r="J33" s="64">
        <v>250</v>
      </c>
      <c r="K33" s="64">
        <v>250</v>
      </c>
      <c r="L33" s="64">
        <v>250</v>
      </c>
      <c r="M33" s="47">
        <v>25</v>
      </c>
    </row>
    <row r="34" spans="1:13" x14ac:dyDescent="0.2">
      <c r="A34" s="47">
        <v>26</v>
      </c>
      <c r="B34" s="47"/>
      <c r="C34" s="47"/>
      <c r="D34" s="47">
        <v>100</v>
      </c>
      <c r="E34" s="118" t="s">
        <v>144</v>
      </c>
      <c r="F34" s="119"/>
      <c r="G34" s="120"/>
      <c r="H34" s="47"/>
      <c r="I34" s="47"/>
      <c r="J34" s="47">
        <v>100</v>
      </c>
      <c r="K34" s="47">
        <v>100</v>
      </c>
      <c r="L34" s="47">
        <v>100</v>
      </c>
      <c r="M34" s="47">
        <v>26</v>
      </c>
    </row>
    <row r="35" spans="1:13" x14ac:dyDescent="0.2">
      <c r="A35" s="47">
        <v>27</v>
      </c>
      <c r="B35" s="47">
        <v>431</v>
      </c>
      <c r="C35" s="47"/>
      <c r="D35" s="47">
        <v>1000</v>
      </c>
      <c r="E35" s="118" t="s">
        <v>145</v>
      </c>
      <c r="F35" s="119"/>
      <c r="G35" s="120"/>
      <c r="H35" s="47"/>
      <c r="I35" s="47"/>
      <c r="J35" s="47">
        <v>1000</v>
      </c>
      <c r="K35" s="47">
        <v>1000</v>
      </c>
      <c r="L35" s="47">
        <v>1000</v>
      </c>
      <c r="M35" s="47">
        <v>27</v>
      </c>
    </row>
    <row r="36" spans="1:13" x14ac:dyDescent="0.2">
      <c r="A36" s="47">
        <v>28</v>
      </c>
      <c r="B36" s="47">
        <v>568</v>
      </c>
      <c r="C36" s="47">
        <v>160</v>
      </c>
      <c r="D36" s="47">
        <v>500</v>
      </c>
      <c r="E36" s="118" t="s">
        <v>134</v>
      </c>
      <c r="F36" s="119"/>
      <c r="G36" s="120"/>
      <c r="H36" s="47"/>
      <c r="I36" s="47"/>
      <c r="J36" s="47">
        <v>500</v>
      </c>
      <c r="K36" s="47">
        <v>500</v>
      </c>
      <c r="L36" s="47">
        <v>500</v>
      </c>
      <c r="M36" s="47">
        <v>28</v>
      </c>
    </row>
    <row r="37" spans="1:13" x14ac:dyDescent="0.2">
      <c r="A37" s="47">
        <v>29</v>
      </c>
      <c r="B37" s="47">
        <v>989</v>
      </c>
      <c r="C37" s="47"/>
      <c r="D37" s="47">
        <v>500</v>
      </c>
      <c r="E37" s="118" t="s">
        <v>135</v>
      </c>
      <c r="F37" s="119"/>
      <c r="G37" s="120"/>
      <c r="H37" s="47"/>
      <c r="I37" s="47"/>
      <c r="J37" s="47">
        <v>800</v>
      </c>
      <c r="K37" s="47">
        <v>800</v>
      </c>
      <c r="L37" s="47">
        <v>800</v>
      </c>
      <c r="M37" s="47">
        <v>29</v>
      </c>
    </row>
    <row r="38" spans="1:13" x14ac:dyDescent="0.2">
      <c r="A38" s="47">
        <v>30</v>
      </c>
      <c r="B38" s="47"/>
      <c r="C38" s="47"/>
      <c r="D38" s="47"/>
      <c r="E38" s="118">
        <v>30</v>
      </c>
      <c r="F38" s="119"/>
      <c r="G38" s="120"/>
      <c r="H38" s="47"/>
      <c r="I38" s="47"/>
      <c r="J38" s="47"/>
      <c r="K38" s="47"/>
      <c r="L38" s="47"/>
      <c r="M38" s="47">
        <v>30</v>
      </c>
    </row>
    <row r="39" spans="1:13" x14ac:dyDescent="0.2">
      <c r="A39" s="47">
        <v>31</v>
      </c>
      <c r="B39" s="47"/>
      <c r="C39" s="47"/>
      <c r="D39" s="53"/>
      <c r="E39" s="121" t="s">
        <v>97</v>
      </c>
      <c r="F39" s="122"/>
      <c r="G39" s="123"/>
      <c r="H39" s="47"/>
      <c r="I39" s="47"/>
      <c r="J39" s="53"/>
      <c r="K39" s="53"/>
      <c r="L39" s="53"/>
      <c r="M39" s="47">
        <v>31</v>
      </c>
    </row>
    <row r="40" spans="1:13" ht="13.5" thickBot="1" x14ac:dyDescent="0.25">
      <c r="A40" s="54">
        <v>32</v>
      </c>
      <c r="B40" s="55"/>
      <c r="C40" s="55"/>
      <c r="D40" s="54"/>
      <c r="E40" s="124" t="s">
        <v>98</v>
      </c>
      <c r="F40" s="125"/>
      <c r="G40" s="126"/>
      <c r="H40" s="54"/>
      <c r="I40" s="54"/>
      <c r="J40" s="54"/>
      <c r="K40" s="54"/>
      <c r="L40" s="54"/>
      <c r="M40" s="54">
        <v>32</v>
      </c>
    </row>
    <row r="41" spans="1:13" s="35" customFormat="1" ht="13.5" thickBot="1" x14ac:dyDescent="0.25">
      <c r="A41" s="58">
        <v>33</v>
      </c>
      <c r="B41" s="59">
        <f>SUM(B9:B40)</f>
        <v>132486</v>
      </c>
      <c r="C41" s="59">
        <f>SUM(C9:C40)</f>
        <v>129085</v>
      </c>
      <c r="D41" s="59">
        <f>SUM(D9:D40)</f>
        <v>176750</v>
      </c>
      <c r="E41" s="117" t="s">
        <v>99</v>
      </c>
      <c r="F41" s="117"/>
      <c r="G41" s="117"/>
      <c r="H41" s="59"/>
      <c r="I41" s="59"/>
      <c r="J41" s="65">
        <f>SUM(J9:J40)</f>
        <v>168950</v>
      </c>
      <c r="K41" s="66">
        <f>SUM(K9:K40)</f>
        <v>168950</v>
      </c>
      <c r="L41" s="66">
        <f>SUM(L9:L40)</f>
        <v>168950</v>
      </c>
      <c r="M41" s="60">
        <v>33</v>
      </c>
    </row>
    <row r="42" spans="1:13" x14ac:dyDescent="0.2">
      <c r="B42" s="62" t="s">
        <v>78</v>
      </c>
    </row>
    <row r="43" spans="1:13" x14ac:dyDescent="0.2">
      <c r="L43" s="35" t="s">
        <v>100</v>
      </c>
    </row>
  </sheetData>
  <mergeCells count="53">
    <mergeCell ref="E37:G37"/>
    <mergeCell ref="E38:G38"/>
    <mergeCell ref="E39:G39"/>
    <mergeCell ref="E40:G40"/>
    <mergeCell ref="E41:G41"/>
    <mergeCell ref="E36:G36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24:G24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M5:M8"/>
    <mergeCell ref="B6:C6"/>
    <mergeCell ref="E9:G9"/>
    <mergeCell ref="E10:G10"/>
    <mergeCell ref="E11:G11"/>
    <mergeCell ref="I5:I8"/>
    <mergeCell ref="J5:L6"/>
    <mergeCell ref="E12:G12"/>
    <mergeCell ref="A5:A8"/>
    <mergeCell ref="B5:D5"/>
    <mergeCell ref="E5:G8"/>
    <mergeCell ref="H5:H8"/>
    <mergeCell ref="B3:D3"/>
    <mergeCell ref="E3:G3"/>
    <mergeCell ref="H3:M3"/>
    <mergeCell ref="B4:D4"/>
    <mergeCell ref="E4:G4"/>
    <mergeCell ref="H4:M4"/>
    <mergeCell ref="B1:D1"/>
    <mergeCell ref="E1:G1"/>
    <mergeCell ref="H1:M1"/>
    <mergeCell ref="B2:D2"/>
    <mergeCell ref="E2:G2"/>
    <mergeCell ref="H2:M2"/>
  </mergeCells>
  <pageMargins left="0.7" right="0.7" top="0.75" bottom="0.75" header="0.3" footer="0.3"/>
  <pageSetup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92"/>
  <sheetViews>
    <sheetView zoomScaleNormal="100" workbookViewId="0">
      <selection sqref="A1:XFD1048576"/>
    </sheetView>
  </sheetViews>
  <sheetFormatPr defaultRowHeight="12.75" zeroHeight="1" x14ac:dyDescent="0.2"/>
  <cols>
    <col min="1" max="1" width="2.7109375" style="3" customWidth="1"/>
    <col min="2" max="3" width="11.85546875" style="3" customWidth="1"/>
    <col min="4" max="4" width="12.28515625" style="3" customWidth="1"/>
    <col min="5" max="7" width="14.7109375" style="3" customWidth="1"/>
    <col min="8" max="9" width="5.5703125" style="3" customWidth="1"/>
    <col min="10" max="10" width="12.140625" style="3" customWidth="1"/>
    <col min="11" max="12" width="12.28515625" style="3" customWidth="1"/>
    <col min="13" max="13" width="2.7109375" style="3" customWidth="1"/>
    <col min="14" max="14" width="8.28515625" style="3" customWidth="1"/>
    <col min="15" max="15" width="0.140625" style="3" customWidth="1"/>
    <col min="16" max="16384" width="9.140625" style="3"/>
  </cols>
  <sheetData>
    <row r="1" spans="1:14" ht="15.75" x14ac:dyDescent="0.25">
      <c r="B1" s="114"/>
      <c r="C1" s="114"/>
      <c r="D1" s="114"/>
      <c r="E1" s="148" t="s">
        <v>32</v>
      </c>
      <c r="F1" s="149"/>
      <c r="G1" s="149"/>
      <c r="H1" s="114"/>
      <c r="I1" s="114"/>
      <c r="J1" s="114"/>
      <c r="K1" s="114"/>
      <c r="L1" s="114"/>
      <c r="M1" s="114"/>
    </row>
    <row r="2" spans="1:14" x14ac:dyDescent="0.2">
      <c r="B2" s="145" t="s">
        <v>0</v>
      </c>
      <c r="C2" s="146"/>
      <c r="D2" s="146"/>
      <c r="E2" s="114"/>
      <c r="F2" s="114"/>
      <c r="G2" s="114"/>
      <c r="H2" s="114"/>
      <c r="I2" s="114"/>
      <c r="J2" s="114"/>
      <c r="K2" s="114"/>
      <c r="L2" s="114"/>
      <c r="M2" s="114"/>
    </row>
    <row r="3" spans="1:14" x14ac:dyDescent="0.2">
      <c r="B3" s="145" t="s">
        <v>33</v>
      </c>
      <c r="C3" s="146"/>
      <c r="D3" s="146"/>
      <c r="E3" s="151" t="s">
        <v>3</v>
      </c>
      <c r="F3" s="114"/>
      <c r="G3" s="114"/>
      <c r="H3" s="116">
        <v>44655</v>
      </c>
      <c r="I3" s="114"/>
      <c r="J3" s="114"/>
      <c r="K3" s="114"/>
      <c r="L3" s="114"/>
      <c r="M3" s="114"/>
    </row>
    <row r="4" spans="1:14" ht="18" x14ac:dyDescent="0.25">
      <c r="B4" s="114"/>
      <c r="C4" s="114"/>
      <c r="D4" s="114"/>
      <c r="E4" s="147"/>
      <c r="F4" s="147"/>
      <c r="G4" s="147"/>
      <c r="H4" s="114"/>
      <c r="I4" s="114"/>
      <c r="J4" s="114"/>
      <c r="K4" s="114"/>
      <c r="L4" s="114"/>
      <c r="M4" s="114"/>
    </row>
    <row r="5" spans="1:14" x14ac:dyDescent="0.2">
      <c r="A5" s="101"/>
      <c r="B5" s="135" t="s">
        <v>7</v>
      </c>
      <c r="C5" s="135"/>
      <c r="D5" s="136"/>
      <c r="E5" s="137" t="s">
        <v>34</v>
      </c>
      <c r="F5" s="132"/>
      <c r="G5" s="138"/>
      <c r="H5" s="142" t="s">
        <v>35</v>
      </c>
      <c r="I5" s="144" t="s">
        <v>36</v>
      </c>
      <c r="J5" s="131" t="s">
        <v>168</v>
      </c>
      <c r="K5" s="132"/>
      <c r="L5" s="132"/>
      <c r="M5" s="101"/>
    </row>
    <row r="6" spans="1:14" x14ac:dyDescent="0.2">
      <c r="A6" s="102"/>
      <c r="B6" s="114" t="s">
        <v>9</v>
      </c>
      <c r="C6" s="114"/>
      <c r="D6" s="36" t="s">
        <v>37</v>
      </c>
      <c r="E6" s="139"/>
      <c r="F6" s="140"/>
      <c r="G6" s="141"/>
      <c r="H6" s="143"/>
      <c r="I6" s="102"/>
      <c r="J6" s="133"/>
      <c r="K6" s="134"/>
      <c r="L6" s="134"/>
      <c r="M6" s="102"/>
    </row>
    <row r="7" spans="1:14" x14ac:dyDescent="0.2">
      <c r="A7" s="102"/>
      <c r="B7" s="37" t="s">
        <v>38</v>
      </c>
      <c r="C7" s="38" t="s">
        <v>39</v>
      </c>
      <c r="D7" s="39" t="s">
        <v>40</v>
      </c>
      <c r="E7" s="139"/>
      <c r="F7" s="140"/>
      <c r="G7" s="141"/>
      <c r="H7" s="143"/>
      <c r="I7" s="102"/>
      <c r="J7" s="80" t="s">
        <v>41</v>
      </c>
      <c r="K7" s="80" t="s">
        <v>42</v>
      </c>
      <c r="L7" s="41" t="s">
        <v>43</v>
      </c>
      <c r="M7" s="102"/>
    </row>
    <row r="8" spans="1:14" x14ac:dyDescent="0.2">
      <c r="A8" s="103"/>
      <c r="B8" s="42" t="s">
        <v>133</v>
      </c>
      <c r="C8" s="43" t="s">
        <v>127</v>
      </c>
      <c r="D8" s="44" t="s">
        <v>128</v>
      </c>
      <c r="E8" s="139"/>
      <c r="F8" s="140"/>
      <c r="G8" s="141"/>
      <c r="H8" s="143"/>
      <c r="I8" s="102"/>
      <c r="J8" s="45" t="s">
        <v>44</v>
      </c>
      <c r="K8" s="45" t="s">
        <v>45</v>
      </c>
      <c r="L8" s="46" t="s">
        <v>46</v>
      </c>
      <c r="M8" s="103"/>
    </row>
    <row r="9" spans="1:14" x14ac:dyDescent="0.2">
      <c r="A9" s="47">
        <v>1</v>
      </c>
      <c r="B9" s="47"/>
      <c r="C9" s="47"/>
      <c r="D9" s="47"/>
      <c r="E9" s="150" t="s">
        <v>102</v>
      </c>
      <c r="F9" s="150"/>
      <c r="G9" s="150"/>
      <c r="H9" s="47"/>
      <c r="I9" s="47"/>
      <c r="J9" s="47"/>
      <c r="K9" s="47"/>
      <c r="L9" s="47"/>
      <c r="M9" s="47">
        <v>1</v>
      </c>
    </row>
    <row r="10" spans="1:14" x14ac:dyDescent="0.2">
      <c r="A10" s="47">
        <v>2</v>
      </c>
      <c r="B10" s="47"/>
      <c r="C10" s="47"/>
      <c r="D10" s="47">
        <v>0</v>
      </c>
      <c r="E10" s="118" t="s">
        <v>103</v>
      </c>
      <c r="F10" s="119"/>
      <c r="G10" s="120"/>
      <c r="H10" s="47"/>
      <c r="I10" s="47"/>
      <c r="J10" s="47">
        <v>0</v>
      </c>
      <c r="K10" s="47">
        <v>0</v>
      </c>
      <c r="L10" s="47">
        <v>0</v>
      </c>
      <c r="M10" s="47">
        <v>2</v>
      </c>
    </row>
    <row r="11" spans="1:14" x14ac:dyDescent="0.2">
      <c r="A11" s="47">
        <v>3</v>
      </c>
      <c r="B11" s="47">
        <v>6395</v>
      </c>
      <c r="C11" s="47">
        <v>5178</v>
      </c>
      <c r="D11" s="67">
        <v>6000</v>
      </c>
      <c r="E11" s="118" t="s">
        <v>104</v>
      </c>
      <c r="F11" s="119"/>
      <c r="G11" s="120"/>
      <c r="H11" s="47"/>
      <c r="I11" s="47"/>
      <c r="J11" s="67">
        <v>8000</v>
      </c>
      <c r="K11" s="67">
        <v>8000</v>
      </c>
      <c r="L11" s="67">
        <v>8000</v>
      </c>
      <c r="M11" s="47">
        <v>3</v>
      </c>
      <c r="N11" s="68"/>
    </row>
    <row r="12" spans="1:14" x14ac:dyDescent="0.2">
      <c r="A12" s="47">
        <v>4</v>
      </c>
      <c r="B12" s="47">
        <v>0</v>
      </c>
      <c r="C12" s="47"/>
      <c r="D12" s="47"/>
      <c r="E12" s="118" t="s">
        <v>105</v>
      </c>
      <c r="F12" s="119"/>
      <c r="G12" s="120"/>
      <c r="H12" s="47"/>
      <c r="I12" s="47"/>
      <c r="J12" s="67">
        <v>0</v>
      </c>
      <c r="K12" s="67">
        <v>0</v>
      </c>
      <c r="L12" s="67">
        <v>0</v>
      </c>
      <c r="M12" s="47">
        <v>4</v>
      </c>
    </row>
    <row r="13" spans="1:14" x14ac:dyDescent="0.2">
      <c r="A13" s="47">
        <v>5</v>
      </c>
      <c r="B13" s="47">
        <v>239</v>
      </c>
      <c r="C13" s="47">
        <v>8845</v>
      </c>
      <c r="D13" s="67">
        <v>20000</v>
      </c>
      <c r="E13" s="118" t="s">
        <v>106</v>
      </c>
      <c r="F13" s="119"/>
      <c r="G13" s="120"/>
      <c r="H13" s="47"/>
      <c r="I13" s="47"/>
      <c r="J13" s="67">
        <v>145000</v>
      </c>
      <c r="K13" s="67">
        <v>145000</v>
      </c>
      <c r="L13" s="67">
        <v>145000</v>
      </c>
      <c r="M13" s="47">
        <v>5</v>
      </c>
    </row>
    <row r="14" spans="1:14" x14ac:dyDescent="0.2">
      <c r="A14" s="47">
        <v>6</v>
      </c>
      <c r="B14" s="47">
        <v>0</v>
      </c>
      <c r="C14" s="47"/>
      <c r="E14" s="118" t="s">
        <v>107</v>
      </c>
      <c r="F14" s="119"/>
      <c r="G14" s="120"/>
      <c r="H14" s="47"/>
      <c r="I14" s="47"/>
      <c r="J14" s="72"/>
      <c r="K14" s="72"/>
      <c r="L14" s="72"/>
      <c r="M14" s="47">
        <v>6</v>
      </c>
      <c r="N14" s="69"/>
    </row>
    <row r="15" spans="1:14" x14ac:dyDescent="0.2">
      <c r="A15" s="47">
        <v>7</v>
      </c>
      <c r="B15" s="47">
        <v>9477</v>
      </c>
      <c r="D15" s="67">
        <v>67380</v>
      </c>
      <c r="E15" s="70" t="s">
        <v>108</v>
      </c>
      <c r="H15" s="47"/>
      <c r="I15" s="47"/>
      <c r="J15" s="67">
        <v>15000</v>
      </c>
      <c r="K15" s="67">
        <v>15000</v>
      </c>
      <c r="L15" s="67">
        <v>15000</v>
      </c>
      <c r="M15" s="47">
        <v>7</v>
      </c>
      <c r="N15" s="68"/>
    </row>
    <row r="16" spans="1:14" x14ac:dyDescent="0.2">
      <c r="A16" s="47">
        <v>8</v>
      </c>
      <c r="B16" s="47"/>
      <c r="C16" s="47"/>
      <c r="D16" s="71">
        <v>2000</v>
      </c>
      <c r="E16" s="118" t="s">
        <v>109</v>
      </c>
      <c r="F16" s="119"/>
      <c r="G16" s="120"/>
      <c r="H16" s="47"/>
      <c r="I16" s="47"/>
      <c r="J16" s="67">
        <v>2000</v>
      </c>
      <c r="K16" s="67">
        <v>2000</v>
      </c>
      <c r="L16" s="67">
        <v>2000</v>
      </c>
      <c r="M16" s="47">
        <v>8</v>
      </c>
    </row>
    <row r="17" spans="1:14" x14ac:dyDescent="0.2">
      <c r="A17" s="47">
        <v>9</v>
      </c>
      <c r="B17" s="47">
        <v>3200</v>
      </c>
      <c r="C17" s="47"/>
      <c r="D17" s="67">
        <v>43000</v>
      </c>
      <c r="E17" s="118" t="s">
        <v>110</v>
      </c>
      <c r="F17" s="119"/>
      <c r="G17" s="120"/>
      <c r="H17" s="47"/>
      <c r="I17" s="47"/>
      <c r="J17" s="67">
        <v>89371</v>
      </c>
      <c r="K17" s="67">
        <v>89371</v>
      </c>
      <c r="L17" s="67">
        <v>89371</v>
      </c>
      <c r="M17" s="47">
        <v>9</v>
      </c>
      <c r="N17" s="68"/>
    </row>
    <row r="18" spans="1:14" x14ac:dyDescent="0.2">
      <c r="A18" s="47">
        <v>10</v>
      </c>
      <c r="B18" s="72"/>
      <c r="C18" s="72"/>
      <c r="D18" s="72"/>
      <c r="E18" s="118">
        <v>10</v>
      </c>
      <c r="F18" s="119"/>
      <c r="G18" s="120"/>
      <c r="H18" s="47"/>
      <c r="I18" s="47"/>
      <c r="J18" s="72"/>
      <c r="K18" s="72"/>
      <c r="L18" s="72"/>
      <c r="M18" s="47">
        <v>10</v>
      </c>
    </row>
    <row r="19" spans="1:14" x14ac:dyDescent="0.2">
      <c r="A19" s="47">
        <v>11</v>
      </c>
      <c r="B19" s="47"/>
      <c r="C19" s="47"/>
      <c r="D19" s="62"/>
      <c r="E19" s="118">
        <v>11</v>
      </c>
      <c r="F19" s="119"/>
      <c r="G19" s="120"/>
      <c r="H19" s="47"/>
      <c r="I19" s="47"/>
      <c r="J19" s="47"/>
      <c r="K19" s="72"/>
      <c r="L19" s="72"/>
      <c r="M19" s="47">
        <v>11</v>
      </c>
      <c r="N19" s="73"/>
    </row>
    <row r="20" spans="1:14" x14ac:dyDescent="0.2">
      <c r="A20" s="47">
        <v>12</v>
      </c>
      <c r="B20" s="51">
        <f>SUM(B9:B19)</f>
        <v>19311</v>
      </c>
      <c r="C20" s="51">
        <f>SUM(C9:C19)</f>
        <v>14023</v>
      </c>
      <c r="D20" s="74">
        <f>SUM(D10:D19)</f>
        <v>138380</v>
      </c>
      <c r="E20" s="118" t="s">
        <v>111</v>
      </c>
      <c r="F20" s="119"/>
      <c r="G20" s="120"/>
      <c r="H20" s="47"/>
      <c r="I20" s="47"/>
      <c r="J20" s="74">
        <f>SUM(J10:J19)</f>
        <v>259371</v>
      </c>
      <c r="K20" s="74">
        <f>SUM(K10:K19)</f>
        <v>259371</v>
      </c>
      <c r="L20" s="74">
        <f>SUM(L10:L19)</f>
        <v>259371</v>
      </c>
      <c r="M20" s="47">
        <v>12</v>
      </c>
    </row>
    <row r="21" spans="1:14" x14ac:dyDescent="0.2">
      <c r="A21" s="47">
        <v>13</v>
      </c>
      <c r="B21" s="47"/>
      <c r="C21" s="47"/>
      <c r="D21" s="47"/>
      <c r="E21" s="118">
        <v>13</v>
      </c>
      <c r="F21" s="119"/>
      <c r="G21" s="120"/>
      <c r="H21" s="47"/>
      <c r="I21" s="47"/>
      <c r="J21" s="47"/>
      <c r="K21" s="47"/>
      <c r="L21" s="47"/>
      <c r="M21" s="47">
        <v>13</v>
      </c>
    </row>
    <row r="22" spans="1:14" x14ac:dyDescent="0.2">
      <c r="A22" s="47">
        <v>14</v>
      </c>
      <c r="B22" s="47"/>
      <c r="C22" s="47"/>
      <c r="D22" s="47"/>
      <c r="E22" s="118" t="s">
        <v>112</v>
      </c>
      <c r="F22" s="119"/>
      <c r="G22" s="120"/>
      <c r="H22" s="47"/>
      <c r="I22" s="47"/>
      <c r="J22" s="47"/>
      <c r="K22" s="47" t="s">
        <v>4</v>
      </c>
      <c r="L22" s="47"/>
      <c r="M22" s="47">
        <v>14</v>
      </c>
    </row>
    <row r="23" spans="1:14" x14ac:dyDescent="0.2">
      <c r="A23" s="47">
        <v>15</v>
      </c>
      <c r="B23" s="47"/>
      <c r="C23" s="47"/>
      <c r="D23" s="47"/>
      <c r="E23" s="118">
        <v>15</v>
      </c>
      <c r="F23" s="119"/>
      <c r="G23" s="120"/>
      <c r="H23" s="47"/>
      <c r="I23" s="47"/>
      <c r="J23" s="47"/>
      <c r="K23" s="47"/>
      <c r="L23" s="47"/>
      <c r="M23" s="47">
        <v>15</v>
      </c>
    </row>
    <row r="24" spans="1:14" x14ac:dyDescent="0.2">
      <c r="A24" s="47">
        <v>16</v>
      </c>
      <c r="B24" s="47"/>
      <c r="C24" s="47"/>
      <c r="D24" s="47"/>
      <c r="E24" s="118">
        <v>16</v>
      </c>
      <c r="F24" s="119"/>
      <c r="G24" s="120"/>
      <c r="H24" s="47"/>
      <c r="I24" s="47"/>
      <c r="J24" s="47"/>
      <c r="K24" s="47"/>
      <c r="L24" s="47"/>
      <c r="M24" s="47">
        <v>16</v>
      </c>
    </row>
    <row r="25" spans="1:14" x14ac:dyDescent="0.2">
      <c r="A25" s="47">
        <v>17</v>
      </c>
      <c r="B25" s="47"/>
      <c r="C25" s="47"/>
      <c r="D25" s="47"/>
      <c r="E25" s="118">
        <v>17</v>
      </c>
      <c r="F25" s="119"/>
      <c r="G25" s="120"/>
      <c r="H25" s="47"/>
      <c r="I25" s="47"/>
      <c r="J25" s="47"/>
      <c r="K25" s="47"/>
      <c r="L25" s="47"/>
      <c r="M25" s="47">
        <v>17</v>
      </c>
    </row>
    <row r="26" spans="1:14" x14ac:dyDescent="0.2">
      <c r="A26" s="47">
        <v>18</v>
      </c>
      <c r="B26" s="47"/>
      <c r="C26" s="47"/>
      <c r="D26" s="47"/>
      <c r="E26" s="118">
        <v>18</v>
      </c>
      <c r="F26" s="119"/>
      <c r="G26" s="120"/>
      <c r="H26" s="47"/>
      <c r="I26" s="47"/>
      <c r="J26" s="47"/>
      <c r="K26" s="47"/>
      <c r="L26" s="47"/>
      <c r="M26" s="47">
        <v>18</v>
      </c>
    </row>
    <row r="27" spans="1:14" x14ac:dyDescent="0.2">
      <c r="A27" s="47">
        <v>19</v>
      </c>
      <c r="B27" s="47"/>
      <c r="C27" s="47"/>
      <c r="D27" s="47"/>
      <c r="E27" s="118">
        <v>19</v>
      </c>
      <c r="F27" s="119"/>
      <c r="G27" s="120"/>
      <c r="H27" s="47"/>
      <c r="I27" s="47"/>
      <c r="J27" s="47"/>
      <c r="K27" s="47"/>
      <c r="L27" s="47"/>
      <c r="M27" s="47">
        <v>19</v>
      </c>
    </row>
    <row r="28" spans="1:14" x14ac:dyDescent="0.2">
      <c r="A28" s="47">
        <v>20</v>
      </c>
      <c r="B28" s="47"/>
      <c r="C28" s="47"/>
      <c r="D28" s="47"/>
      <c r="E28" s="118">
        <v>20</v>
      </c>
      <c r="F28" s="119"/>
      <c r="G28" s="120"/>
      <c r="H28" s="47"/>
      <c r="I28" s="47"/>
      <c r="J28" s="47"/>
      <c r="K28" s="47"/>
      <c r="L28" s="47"/>
      <c r="M28" s="47">
        <v>20</v>
      </c>
    </row>
    <row r="29" spans="1:14" x14ac:dyDescent="0.2">
      <c r="A29" s="47">
        <v>21</v>
      </c>
      <c r="B29" s="47"/>
      <c r="C29" s="47"/>
      <c r="D29" s="47"/>
      <c r="E29" s="118">
        <v>21</v>
      </c>
      <c r="F29" s="119"/>
      <c r="G29" s="120"/>
      <c r="H29" s="47"/>
      <c r="I29" s="47"/>
      <c r="J29" s="47"/>
      <c r="K29" s="47"/>
      <c r="L29" s="47"/>
      <c r="M29" s="47">
        <v>21</v>
      </c>
    </row>
    <row r="30" spans="1:14" x14ac:dyDescent="0.2">
      <c r="A30" s="47">
        <v>22</v>
      </c>
      <c r="B30" s="47"/>
      <c r="C30" s="47"/>
      <c r="D30" s="47"/>
      <c r="E30" s="118">
        <v>22</v>
      </c>
      <c r="F30" s="119"/>
      <c r="G30" s="120"/>
      <c r="H30" s="47"/>
      <c r="I30" s="47"/>
      <c r="J30" s="47"/>
      <c r="K30" s="47"/>
      <c r="L30" s="47"/>
      <c r="M30" s="47">
        <v>22</v>
      </c>
    </row>
    <row r="31" spans="1:14" x14ac:dyDescent="0.2">
      <c r="A31" s="47">
        <v>23</v>
      </c>
      <c r="B31" s="51">
        <f>SUM(B21:B30)</f>
        <v>0</v>
      </c>
      <c r="C31" s="51">
        <f>SUM(C21:C30)</f>
        <v>0</v>
      </c>
      <c r="D31" s="52">
        <f>SUM(D21:D30)</f>
        <v>0</v>
      </c>
      <c r="E31" s="118" t="s">
        <v>113</v>
      </c>
      <c r="F31" s="119"/>
      <c r="G31" s="120"/>
      <c r="H31" s="47"/>
      <c r="I31" s="47"/>
      <c r="J31" s="52">
        <f>SUM(J21:J30)</f>
        <v>0</v>
      </c>
      <c r="K31" s="52">
        <v>0</v>
      </c>
      <c r="L31" s="52">
        <v>0</v>
      </c>
      <c r="M31" s="47">
        <v>23</v>
      </c>
    </row>
    <row r="32" spans="1:14" x14ac:dyDescent="0.2">
      <c r="A32" s="47">
        <v>24</v>
      </c>
      <c r="B32" s="47"/>
      <c r="C32" s="47"/>
      <c r="D32" s="47"/>
      <c r="E32" s="118">
        <v>24</v>
      </c>
      <c r="F32" s="119"/>
      <c r="G32" s="120"/>
      <c r="H32" s="47"/>
      <c r="I32" s="47"/>
      <c r="J32" s="47"/>
      <c r="K32" s="47"/>
      <c r="L32" s="47"/>
      <c r="M32" s="47">
        <v>24</v>
      </c>
      <c r="N32" s="3" t="s">
        <v>114</v>
      </c>
    </row>
    <row r="33" spans="1:13" x14ac:dyDescent="0.2">
      <c r="A33" s="47">
        <v>25</v>
      </c>
      <c r="B33" s="51">
        <v>25282</v>
      </c>
      <c r="C33" s="51">
        <v>14023</v>
      </c>
      <c r="D33" s="75">
        <v>138380</v>
      </c>
      <c r="E33" s="118" t="s">
        <v>115</v>
      </c>
      <c r="F33" s="119"/>
      <c r="G33" s="120"/>
      <c r="H33" s="47"/>
      <c r="I33" s="47"/>
      <c r="J33" s="75">
        <v>259371</v>
      </c>
      <c r="K33" s="75">
        <v>259371</v>
      </c>
      <c r="L33" s="75">
        <v>259371</v>
      </c>
      <c r="M33" s="47">
        <v>25</v>
      </c>
    </row>
    <row r="34" spans="1:13" x14ac:dyDescent="0.2">
      <c r="A34" s="47">
        <v>26</v>
      </c>
      <c r="B34" s="51">
        <v>140190</v>
      </c>
      <c r="C34" s="51">
        <v>129085</v>
      </c>
      <c r="D34" s="76">
        <v>176750</v>
      </c>
      <c r="E34" s="118" t="s">
        <v>116</v>
      </c>
      <c r="F34" s="119"/>
      <c r="G34" s="120"/>
      <c r="H34" s="47"/>
      <c r="I34" s="47"/>
      <c r="J34" s="76">
        <v>168950</v>
      </c>
      <c r="K34" s="76">
        <v>168950</v>
      </c>
      <c r="L34" s="76">
        <v>168950</v>
      </c>
      <c r="M34" s="47">
        <v>26</v>
      </c>
    </row>
    <row r="35" spans="1:13" x14ac:dyDescent="0.2">
      <c r="A35" s="47">
        <v>27</v>
      </c>
      <c r="B35" s="51">
        <v>168661</v>
      </c>
      <c r="C35" s="51">
        <v>249291</v>
      </c>
      <c r="D35" s="76">
        <v>273260</v>
      </c>
      <c r="E35" s="118" t="s">
        <v>117</v>
      </c>
      <c r="F35" s="119"/>
      <c r="G35" s="120"/>
      <c r="H35" s="47"/>
      <c r="I35" s="47"/>
      <c r="J35" s="76">
        <v>294230</v>
      </c>
      <c r="K35" s="76">
        <v>294230</v>
      </c>
      <c r="L35" s="76">
        <v>294230</v>
      </c>
      <c r="M35" s="47">
        <v>27</v>
      </c>
    </row>
    <row r="36" spans="1:13" x14ac:dyDescent="0.2">
      <c r="A36" s="47">
        <v>28</v>
      </c>
      <c r="B36" s="51">
        <v>0</v>
      </c>
      <c r="C36" s="51"/>
      <c r="D36" s="76"/>
      <c r="E36" s="118" t="s">
        <v>118</v>
      </c>
      <c r="F36" s="119"/>
      <c r="G36" s="120"/>
      <c r="H36" s="47"/>
      <c r="I36" s="47"/>
      <c r="J36" s="76" t="s">
        <v>72</v>
      </c>
      <c r="K36" s="76" t="s">
        <v>72</v>
      </c>
      <c r="L36" s="76" t="s">
        <v>72</v>
      </c>
      <c r="M36" s="47">
        <v>28</v>
      </c>
    </row>
    <row r="37" spans="1:13" x14ac:dyDescent="0.2">
      <c r="A37" s="47">
        <v>29</v>
      </c>
      <c r="B37" s="47"/>
      <c r="C37" s="47"/>
      <c r="D37" s="47"/>
      <c r="E37" s="118">
        <v>29</v>
      </c>
      <c r="F37" s="119"/>
      <c r="G37" s="120"/>
      <c r="H37" s="47"/>
      <c r="I37" s="47"/>
      <c r="J37" s="47"/>
      <c r="K37" s="47"/>
      <c r="L37" s="47"/>
      <c r="M37" s="47">
        <v>29</v>
      </c>
    </row>
    <row r="38" spans="1:13" x14ac:dyDescent="0.2">
      <c r="A38" s="47">
        <v>30</v>
      </c>
      <c r="B38" s="47"/>
      <c r="C38" s="47"/>
      <c r="D38" s="47"/>
      <c r="E38" s="118">
        <v>30</v>
      </c>
      <c r="F38" s="119"/>
      <c r="G38" s="120"/>
      <c r="H38" s="47"/>
      <c r="I38" s="47"/>
      <c r="J38" s="47"/>
      <c r="K38" s="47"/>
      <c r="L38" s="47"/>
      <c r="M38" s="47">
        <v>30</v>
      </c>
    </row>
    <row r="39" spans="1:13" x14ac:dyDescent="0.2">
      <c r="A39" s="47">
        <v>31</v>
      </c>
      <c r="B39" s="47"/>
      <c r="C39" s="47"/>
      <c r="D39" s="53"/>
      <c r="E39" s="121" t="s">
        <v>97</v>
      </c>
      <c r="F39" s="122"/>
      <c r="G39" s="123"/>
      <c r="H39" s="47"/>
      <c r="I39" s="47"/>
      <c r="J39" s="53"/>
      <c r="K39" s="53"/>
      <c r="L39" s="53"/>
      <c r="M39" s="47">
        <v>31</v>
      </c>
    </row>
    <row r="40" spans="1:13" ht="13.5" thickBot="1" x14ac:dyDescent="0.25">
      <c r="A40" s="54">
        <v>32</v>
      </c>
      <c r="B40" s="55"/>
      <c r="C40" s="55"/>
      <c r="D40" s="77">
        <v>55000</v>
      </c>
      <c r="E40" s="124" t="s">
        <v>119</v>
      </c>
      <c r="F40" s="125"/>
      <c r="G40" s="126"/>
      <c r="H40" s="54"/>
      <c r="I40" s="54"/>
      <c r="J40" s="77">
        <v>25000</v>
      </c>
      <c r="K40" s="77">
        <v>25000</v>
      </c>
      <c r="L40" s="77">
        <v>25000</v>
      </c>
      <c r="M40" s="54" t="s">
        <v>114</v>
      </c>
    </row>
    <row r="41" spans="1:13" s="35" customFormat="1" ht="13.5" thickBot="1" x14ac:dyDescent="0.25">
      <c r="A41" s="58">
        <v>33</v>
      </c>
      <c r="B41" s="65">
        <f>SUM(B33:B40)</f>
        <v>334133</v>
      </c>
      <c r="C41" s="65">
        <f>SUM(C33:C40)</f>
        <v>392399</v>
      </c>
      <c r="D41" s="66">
        <f>SUM(D33:D40)</f>
        <v>643390</v>
      </c>
      <c r="E41" s="117" t="s">
        <v>120</v>
      </c>
      <c r="F41" s="117"/>
      <c r="G41" s="117"/>
      <c r="H41" s="59"/>
      <c r="I41" s="59"/>
      <c r="J41" s="65">
        <f>SUM(J33:J40)</f>
        <v>747551</v>
      </c>
      <c r="K41" s="66">
        <f>SUM(K33:K40)</f>
        <v>747551</v>
      </c>
      <c r="L41" s="66">
        <f>SUM(L33:L40)</f>
        <v>747551</v>
      </c>
      <c r="M41" s="60">
        <v>33</v>
      </c>
    </row>
    <row r="42" spans="1:13" x14ac:dyDescent="0.2">
      <c r="B42" s="62" t="s">
        <v>78</v>
      </c>
    </row>
    <row r="43" spans="1:13" x14ac:dyDescent="0.2">
      <c r="L43" s="35" t="s">
        <v>121</v>
      </c>
    </row>
    <row r="44" spans="1:13" x14ac:dyDescent="0.2"/>
    <row r="45" spans="1:13" x14ac:dyDescent="0.2"/>
    <row r="46" spans="1:13" x14ac:dyDescent="0.2"/>
    <row r="47" spans="1:13" x14ac:dyDescent="0.2"/>
    <row r="48" spans="1:13" x14ac:dyDescent="0.2"/>
    <row r="49" x14ac:dyDescent="0.2"/>
    <row r="50" x14ac:dyDescent="0.2"/>
    <row r="51" x14ac:dyDescent="0.2"/>
    <row r="52" x14ac:dyDescent="0.2"/>
    <row r="53" x14ac:dyDescent="0.2"/>
    <row r="54" x14ac:dyDescent="0.2"/>
    <row r="55" x14ac:dyDescent="0.2"/>
    <row r="56" x14ac:dyDescent="0.2"/>
    <row r="57" x14ac:dyDescent="0.2"/>
    <row r="58" x14ac:dyDescent="0.2"/>
    <row r="59" x14ac:dyDescent="0.2"/>
    <row r="60" x14ac:dyDescent="0.2"/>
    <row r="61" x14ac:dyDescent="0.2"/>
    <row r="62" x14ac:dyDescent="0.2"/>
    <row r="63" x14ac:dyDescent="0.2"/>
    <row r="6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  <row r="86" x14ac:dyDescent="0.2"/>
    <row r="87" x14ac:dyDescent="0.2"/>
    <row r="88" x14ac:dyDescent="0.2"/>
    <row r="89" x14ac:dyDescent="0.2"/>
    <row r="90" x14ac:dyDescent="0.2"/>
    <row r="91" x14ac:dyDescent="0.2"/>
    <row r="92" x14ac:dyDescent="0.2"/>
    <row r="93" x14ac:dyDescent="0.2"/>
    <row r="94" x14ac:dyDescent="0.2"/>
    <row r="95" x14ac:dyDescent="0.2"/>
    <row r="96" x14ac:dyDescent="0.2"/>
    <row r="97" x14ac:dyDescent="0.2"/>
    <row r="98" x14ac:dyDescent="0.2"/>
    <row r="99" x14ac:dyDescent="0.2"/>
    <row r="100" x14ac:dyDescent="0.2"/>
    <row r="101" x14ac:dyDescent="0.2"/>
    <row r="102" x14ac:dyDescent="0.2"/>
    <row r="103" x14ac:dyDescent="0.2"/>
    <row r="104" x14ac:dyDescent="0.2"/>
    <row r="105" x14ac:dyDescent="0.2"/>
    <row r="106" x14ac:dyDescent="0.2"/>
    <row r="107" x14ac:dyDescent="0.2"/>
    <row r="108" x14ac:dyDescent="0.2"/>
    <row r="109" x14ac:dyDescent="0.2"/>
    <row r="110" x14ac:dyDescent="0.2"/>
    <row r="111" x14ac:dyDescent="0.2"/>
    <row r="112" x14ac:dyDescent="0.2"/>
    <row r="113" x14ac:dyDescent="0.2"/>
    <row r="114" x14ac:dyDescent="0.2"/>
    <row r="115" x14ac:dyDescent="0.2"/>
    <row r="116" x14ac:dyDescent="0.2"/>
    <row r="117" x14ac:dyDescent="0.2"/>
    <row r="118" x14ac:dyDescent="0.2"/>
    <row r="119" x14ac:dyDescent="0.2"/>
    <row r="120" x14ac:dyDescent="0.2"/>
    <row r="121" x14ac:dyDescent="0.2"/>
    <row r="122" x14ac:dyDescent="0.2"/>
    <row r="123" x14ac:dyDescent="0.2"/>
    <row r="124" x14ac:dyDescent="0.2"/>
    <row r="125" x14ac:dyDescent="0.2"/>
    <row r="126" x14ac:dyDescent="0.2"/>
    <row r="127" x14ac:dyDescent="0.2"/>
    <row r="128" x14ac:dyDescent="0.2"/>
    <row r="129" x14ac:dyDescent="0.2"/>
    <row r="130" x14ac:dyDescent="0.2"/>
    <row r="131" x14ac:dyDescent="0.2"/>
    <row r="132" x14ac:dyDescent="0.2"/>
    <row r="133" x14ac:dyDescent="0.2"/>
    <row r="134" x14ac:dyDescent="0.2"/>
    <row r="135" x14ac:dyDescent="0.2"/>
    <row r="136" x14ac:dyDescent="0.2"/>
    <row r="137" x14ac:dyDescent="0.2"/>
    <row r="138" x14ac:dyDescent="0.2"/>
    <row r="139" x14ac:dyDescent="0.2"/>
    <row r="140" x14ac:dyDescent="0.2"/>
    <row r="141" x14ac:dyDescent="0.2"/>
    <row r="142" x14ac:dyDescent="0.2"/>
    <row r="143" x14ac:dyDescent="0.2"/>
    <row r="144" x14ac:dyDescent="0.2"/>
    <row r="145" x14ac:dyDescent="0.2"/>
    <row r="146" x14ac:dyDescent="0.2"/>
    <row r="147" x14ac:dyDescent="0.2"/>
    <row r="148" x14ac:dyDescent="0.2"/>
    <row r="149" x14ac:dyDescent="0.2"/>
    <row r="150" x14ac:dyDescent="0.2"/>
    <row r="151" x14ac:dyDescent="0.2"/>
    <row r="152" x14ac:dyDescent="0.2"/>
    <row r="153" x14ac:dyDescent="0.2"/>
    <row r="154" x14ac:dyDescent="0.2"/>
    <row r="155" x14ac:dyDescent="0.2"/>
    <row r="156" x14ac:dyDescent="0.2"/>
    <row r="157" x14ac:dyDescent="0.2"/>
    <row r="158" x14ac:dyDescent="0.2"/>
    <row r="159" x14ac:dyDescent="0.2"/>
    <row r="160" x14ac:dyDescent="0.2"/>
    <row r="161" x14ac:dyDescent="0.2"/>
    <row r="162" x14ac:dyDescent="0.2"/>
    <row r="163" x14ac:dyDescent="0.2"/>
    <row r="164" x14ac:dyDescent="0.2"/>
    <row r="165" x14ac:dyDescent="0.2"/>
    <row r="166" x14ac:dyDescent="0.2"/>
    <row r="167" x14ac:dyDescent="0.2"/>
    <row r="168" x14ac:dyDescent="0.2"/>
    <row r="169" x14ac:dyDescent="0.2"/>
    <row r="170" x14ac:dyDescent="0.2"/>
    <row r="171" x14ac:dyDescent="0.2"/>
    <row r="172" x14ac:dyDescent="0.2"/>
    <row r="173" x14ac:dyDescent="0.2"/>
    <row r="174" x14ac:dyDescent="0.2"/>
    <row r="175" x14ac:dyDescent="0.2"/>
    <row r="176" x14ac:dyDescent="0.2"/>
    <row r="177" x14ac:dyDescent="0.2"/>
    <row r="178" x14ac:dyDescent="0.2"/>
    <row r="179" x14ac:dyDescent="0.2"/>
    <row r="180" x14ac:dyDescent="0.2"/>
    <row r="181" x14ac:dyDescent="0.2"/>
    <row r="182" x14ac:dyDescent="0.2"/>
    <row r="183" x14ac:dyDescent="0.2"/>
    <row r="184" x14ac:dyDescent="0.2"/>
    <row r="185" x14ac:dyDescent="0.2"/>
    <row r="186" x14ac:dyDescent="0.2"/>
    <row r="187" x14ac:dyDescent="0.2"/>
    <row r="188" x14ac:dyDescent="0.2"/>
    <row r="189" x14ac:dyDescent="0.2"/>
    <row r="190" x14ac:dyDescent="0.2"/>
    <row r="191" x14ac:dyDescent="0.2"/>
    <row r="192" x14ac:dyDescent="0.2"/>
    <row r="193" x14ac:dyDescent="0.2"/>
    <row r="194" x14ac:dyDescent="0.2"/>
    <row r="195" x14ac:dyDescent="0.2"/>
    <row r="196" x14ac:dyDescent="0.2"/>
    <row r="197" x14ac:dyDescent="0.2"/>
    <row r="198" x14ac:dyDescent="0.2"/>
    <row r="199" x14ac:dyDescent="0.2"/>
    <row r="200" x14ac:dyDescent="0.2"/>
    <row r="201" x14ac:dyDescent="0.2"/>
    <row r="202" x14ac:dyDescent="0.2"/>
    <row r="203" x14ac:dyDescent="0.2"/>
    <row r="204" x14ac:dyDescent="0.2"/>
    <row r="205" x14ac:dyDescent="0.2"/>
    <row r="206" x14ac:dyDescent="0.2"/>
    <row r="207" x14ac:dyDescent="0.2"/>
    <row r="208" x14ac:dyDescent="0.2"/>
    <row r="209" x14ac:dyDescent="0.2"/>
    <row r="210" x14ac:dyDescent="0.2"/>
    <row r="211" x14ac:dyDescent="0.2"/>
    <row r="212" x14ac:dyDescent="0.2"/>
    <row r="213" x14ac:dyDescent="0.2"/>
    <row r="214" x14ac:dyDescent="0.2"/>
    <row r="215" x14ac:dyDescent="0.2"/>
    <row r="216" x14ac:dyDescent="0.2"/>
    <row r="217" x14ac:dyDescent="0.2"/>
    <row r="218" x14ac:dyDescent="0.2"/>
    <row r="219" x14ac:dyDescent="0.2"/>
    <row r="220" x14ac:dyDescent="0.2"/>
    <row r="221" x14ac:dyDescent="0.2"/>
    <row r="222" x14ac:dyDescent="0.2"/>
    <row r="223" x14ac:dyDescent="0.2"/>
    <row r="224" x14ac:dyDescent="0.2"/>
    <row r="225" x14ac:dyDescent="0.2"/>
    <row r="226" x14ac:dyDescent="0.2"/>
    <row r="227" x14ac:dyDescent="0.2"/>
    <row r="228" x14ac:dyDescent="0.2"/>
    <row r="229" x14ac:dyDescent="0.2"/>
    <row r="230" x14ac:dyDescent="0.2"/>
    <row r="231" x14ac:dyDescent="0.2"/>
    <row r="232" x14ac:dyDescent="0.2"/>
    <row r="233" x14ac:dyDescent="0.2"/>
    <row r="234" x14ac:dyDescent="0.2"/>
    <row r="235" x14ac:dyDescent="0.2"/>
    <row r="236" x14ac:dyDescent="0.2"/>
    <row r="237" x14ac:dyDescent="0.2"/>
    <row r="238" x14ac:dyDescent="0.2"/>
    <row r="239" x14ac:dyDescent="0.2"/>
    <row r="240" x14ac:dyDescent="0.2"/>
    <row r="241" x14ac:dyDescent="0.2"/>
    <row r="242" x14ac:dyDescent="0.2"/>
    <row r="243" x14ac:dyDescent="0.2"/>
    <row r="244" x14ac:dyDescent="0.2"/>
    <row r="245" x14ac:dyDescent="0.2"/>
    <row r="246" x14ac:dyDescent="0.2"/>
    <row r="247" x14ac:dyDescent="0.2"/>
    <row r="248" x14ac:dyDescent="0.2"/>
    <row r="249" x14ac:dyDescent="0.2"/>
    <row r="250" x14ac:dyDescent="0.2"/>
    <row r="251" x14ac:dyDescent="0.2"/>
    <row r="252" x14ac:dyDescent="0.2"/>
    <row r="253" x14ac:dyDescent="0.2"/>
    <row r="254" x14ac:dyDescent="0.2"/>
    <row r="255" x14ac:dyDescent="0.2"/>
    <row r="256" x14ac:dyDescent="0.2"/>
    <row r="257" x14ac:dyDescent="0.2"/>
    <row r="258" x14ac:dyDescent="0.2"/>
    <row r="259" x14ac:dyDescent="0.2"/>
    <row r="260" x14ac:dyDescent="0.2"/>
    <row r="261" x14ac:dyDescent="0.2"/>
    <row r="262" x14ac:dyDescent="0.2"/>
    <row r="263" x14ac:dyDescent="0.2"/>
    <row r="264" x14ac:dyDescent="0.2"/>
    <row r="265" x14ac:dyDescent="0.2"/>
    <row r="266" x14ac:dyDescent="0.2"/>
    <row r="267" x14ac:dyDescent="0.2"/>
    <row r="268" x14ac:dyDescent="0.2"/>
    <row r="269" x14ac:dyDescent="0.2"/>
    <row r="270" x14ac:dyDescent="0.2"/>
    <row r="271" x14ac:dyDescent="0.2"/>
    <row r="272" x14ac:dyDescent="0.2"/>
    <row r="273" x14ac:dyDescent="0.2"/>
    <row r="274" x14ac:dyDescent="0.2"/>
    <row r="275" x14ac:dyDescent="0.2"/>
    <row r="276" x14ac:dyDescent="0.2"/>
    <row r="277" x14ac:dyDescent="0.2"/>
    <row r="278" x14ac:dyDescent="0.2"/>
    <row r="279" x14ac:dyDescent="0.2"/>
    <row r="280" x14ac:dyDescent="0.2"/>
    <row r="281" x14ac:dyDescent="0.2"/>
    <row r="282" x14ac:dyDescent="0.2"/>
    <row r="283" x14ac:dyDescent="0.2"/>
    <row r="284" x14ac:dyDescent="0.2"/>
    <row r="285" x14ac:dyDescent="0.2"/>
    <row r="286" x14ac:dyDescent="0.2"/>
    <row r="287" x14ac:dyDescent="0.2"/>
    <row r="288" x14ac:dyDescent="0.2"/>
    <row r="289" x14ac:dyDescent="0.2"/>
    <row r="290" x14ac:dyDescent="0.2"/>
    <row r="291" x14ac:dyDescent="0.2"/>
    <row r="292" x14ac:dyDescent="0.2"/>
    <row r="293" x14ac:dyDescent="0.2"/>
    <row r="294" x14ac:dyDescent="0.2"/>
    <row r="295" x14ac:dyDescent="0.2"/>
    <row r="296" x14ac:dyDescent="0.2"/>
    <row r="297" x14ac:dyDescent="0.2"/>
    <row r="298" x14ac:dyDescent="0.2"/>
    <row r="299" x14ac:dyDescent="0.2"/>
    <row r="300" x14ac:dyDescent="0.2"/>
    <row r="301" x14ac:dyDescent="0.2"/>
    <row r="302" x14ac:dyDescent="0.2"/>
    <row r="303" x14ac:dyDescent="0.2"/>
    <row r="304" x14ac:dyDescent="0.2"/>
    <row r="305" x14ac:dyDescent="0.2"/>
    <row r="306" x14ac:dyDescent="0.2"/>
    <row r="307" x14ac:dyDescent="0.2"/>
    <row r="308" x14ac:dyDescent="0.2"/>
    <row r="309" x14ac:dyDescent="0.2"/>
    <row r="310" x14ac:dyDescent="0.2"/>
    <row r="311" x14ac:dyDescent="0.2"/>
    <row r="312" x14ac:dyDescent="0.2"/>
    <row r="313" x14ac:dyDescent="0.2"/>
    <row r="314" x14ac:dyDescent="0.2"/>
    <row r="315" x14ac:dyDescent="0.2"/>
    <row r="316" x14ac:dyDescent="0.2"/>
    <row r="317" x14ac:dyDescent="0.2"/>
    <row r="318" x14ac:dyDescent="0.2"/>
    <row r="319" x14ac:dyDescent="0.2"/>
    <row r="320" x14ac:dyDescent="0.2"/>
    <row r="321" x14ac:dyDescent="0.2"/>
    <row r="322" x14ac:dyDescent="0.2"/>
    <row r="323" x14ac:dyDescent="0.2"/>
    <row r="324" x14ac:dyDescent="0.2"/>
    <row r="325" x14ac:dyDescent="0.2"/>
    <row r="326" x14ac:dyDescent="0.2"/>
    <row r="327" x14ac:dyDescent="0.2"/>
    <row r="328" x14ac:dyDescent="0.2"/>
    <row r="329" x14ac:dyDescent="0.2"/>
    <row r="330" x14ac:dyDescent="0.2"/>
    <row r="331" x14ac:dyDescent="0.2"/>
    <row r="332" x14ac:dyDescent="0.2"/>
    <row r="333" x14ac:dyDescent="0.2"/>
    <row r="334" x14ac:dyDescent="0.2"/>
    <row r="335" x14ac:dyDescent="0.2"/>
    <row r="336" x14ac:dyDescent="0.2"/>
    <row r="337" x14ac:dyDescent="0.2"/>
    <row r="338" x14ac:dyDescent="0.2"/>
    <row r="339" x14ac:dyDescent="0.2"/>
    <row r="340" x14ac:dyDescent="0.2"/>
    <row r="341" x14ac:dyDescent="0.2"/>
    <row r="342" x14ac:dyDescent="0.2"/>
    <row r="343" x14ac:dyDescent="0.2"/>
    <row r="344" x14ac:dyDescent="0.2"/>
    <row r="345" x14ac:dyDescent="0.2"/>
    <row r="346" x14ac:dyDescent="0.2"/>
    <row r="347" x14ac:dyDescent="0.2"/>
    <row r="348" x14ac:dyDescent="0.2"/>
    <row r="349" x14ac:dyDescent="0.2"/>
    <row r="350" x14ac:dyDescent="0.2"/>
    <row r="351" x14ac:dyDescent="0.2"/>
    <row r="352" x14ac:dyDescent="0.2"/>
    <row r="353" x14ac:dyDescent="0.2"/>
    <row r="354" x14ac:dyDescent="0.2"/>
    <row r="355" x14ac:dyDescent="0.2"/>
    <row r="356" x14ac:dyDescent="0.2"/>
    <row r="357" x14ac:dyDescent="0.2"/>
    <row r="358" x14ac:dyDescent="0.2"/>
    <row r="359" x14ac:dyDescent="0.2"/>
    <row r="360" x14ac:dyDescent="0.2"/>
    <row r="361" x14ac:dyDescent="0.2"/>
    <row r="362" x14ac:dyDescent="0.2"/>
    <row r="363" x14ac:dyDescent="0.2"/>
    <row r="364" x14ac:dyDescent="0.2"/>
    <row r="365" x14ac:dyDescent="0.2"/>
    <row r="366" x14ac:dyDescent="0.2"/>
    <row r="367" x14ac:dyDescent="0.2"/>
    <row r="368" x14ac:dyDescent="0.2"/>
    <row r="369" x14ac:dyDescent="0.2"/>
    <row r="370" x14ac:dyDescent="0.2"/>
    <row r="371" x14ac:dyDescent="0.2"/>
    <row r="372" x14ac:dyDescent="0.2"/>
    <row r="373" x14ac:dyDescent="0.2"/>
    <row r="374" x14ac:dyDescent="0.2"/>
    <row r="375" x14ac:dyDescent="0.2"/>
    <row r="376" x14ac:dyDescent="0.2"/>
    <row r="377" x14ac:dyDescent="0.2"/>
    <row r="378" x14ac:dyDescent="0.2"/>
    <row r="379" x14ac:dyDescent="0.2"/>
    <row r="380" x14ac:dyDescent="0.2"/>
    <row r="381" x14ac:dyDescent="0.2"/>
    <row r="382" x14ac:dyDescent="0.2"/>
    <row r="383" x14ac:dyDescent="0.2"/>
    <row r="384" x14ac:dyDescent="0.2"/>
    <row r="385" x14ac:dyDescent="0.2"/>
    <row r="386" x14ac:dyDescent="0.2"/>
    <row r="387" x14ac:dyDescent="0.2"/>
    <row r="388" x14ac:dyDescent="0.2"/>
    <row r="389" x14ac:dyDescent="0.2"/>
    <row r="390" x14ac:dyDescent="0.2"/>
    <row r="391" x14ac:dyDescent="0.2"/>
    <row r="392" x14ac:dyDescent="0.2"/>
    <row r="393" x14ac:dyDescent="0.2"/>
    <row r="394" x14ac:dyDescent="0.2"/>
    <row r="395" x14ac:dyDescent="0.2"/>
    <row r="396" x14ac:dyDescent="0.2"/>
    <row r="397" x14ac:dyDescent="0.2"/>
    <row r="398" x14ac:dyDescent="0.2"/>
    <row r="399" x14ac:dyDescent="0.2"/>
    <row r="400" x14ac:dyDescent="0.2"/>
    <row r="401" x14ac:dyDescent="0.2"/>
    <row r="402" x14ac:dyDescent="0.2"/>
    <row r="403" x14ac:dyDescent="0.2"/>
    <row r="404" x14ac:dyDescent="0.2"/>
    <row r="405" x14ac:dyDescent="0.2"/>
    <row r="406" x14ac:dyDescent="0.2"/>
    <row r="407" x14ac:dyDescent="0.2"/>
    <row r="408" x14ac:dyDescent="0.2"/>
    <row r="409" x14ac:dyDescent="0.2"/>
    <row r="410" x14ac:dyDescent="0.2"/>
    <row r="411" x14ac:dyDescent="0.2"/>
    <row r="412" x14ac:dyDescent="0.2"/>
    <row r="413" x14ac:dyDescent="0.2"/>
    <row r="414" x14ac:dyDescent="0.2"/>
    <row r="415" x14ac:dyDescent="0.2"/>
    <row r="416" x14ac:dyDescent="0.2"/>
    <row r="417" x14ac:dyDescent="0.2"/>
    <row r="418" x14ac:dyDescent="0.2"/>
    <row r="419" x14ac:dyDescent="0.2"/>
    <row r="420" x14ac:dyDescent="0.2"/>
    <row r="421" x14ac:dyDescent="0.2"/>
    <row r="422" x14ac:dyDescent="0.2"/>
    <row r="423" x14ac:dyDescent="0.2"/>
    <row r="424" x14ac:dyDescent="0.2"/>
    <row r="425" x14ac:dyDescent="0.2"/>
    <row r="426" x14ac:dyDescent="0.2"/>
    <row r="427" x14ac:dyDescent="0.2"/>
    <row r="428" x14ac:dyDescent="0.2"/>
    <row r="429" x14ac:dyDescent="0.2"/>
    <row r="430" x14ac:dyDescent="0.2"/>
    <row r="431" x14ac:dyDescent="0.2"/>
    <row r="432" x14ac:dyDescent="0.2"/>
    <row r="433" x14ac:dyDescent="0.2"/>
    <row r="434" x14ac:dyDescent="0.2"/>
    <row r="435" x14ac:dyDescent="0.2"/>
    <row r="436" x14ac:dyDescent="0.2"/>
    <row r="437" x14ac:dyDescent="0.2"/>
    <row r="438" x14ac:dyDescent="0.2"/>
    <row r="439" x14ac:dyDescent="0.2"/>
    <row r="440" x14ac:dyDescent="0.2"/>
    <row r="441" x14ac:dyDescent="0.2"/>
    <row r="442" x14ac:dyDescent="0.2"/>
    <row r="443" x14ac:dyDescent="0.2"/>
    <row r="444" x14ac:dyDescent="0.2"/>
    <row r="445" x14ac:dyDescent="0.2"/>
    <row r="446" x14ac:dyDescent="0.2"/>
    <row r="447" x14ac:dyDescent="0.2"/>
    <row r="448" x14ac:dyDescent="0.2"/>
    <row r="449" x14ac:dyDescent="0.2"/>
    <row r="450" x14ac:dyDescent="0.2"/>
    <row r="451" x14ac:dyDescent="0.2"/>
    <row r="452" x14ac:dyDescent="0.2"/>
    <row r="453" x14ac:dyDescent="0.2"/>
    <row r="454" x14ac:dyDescent="0.2"/>
    <row r="455" x14ac:dyDescent="0.2"/>
    <row r="456" x14ac:dyDescent="0.2"/>
    <row r="457" x14ac:dyDescent="0.2"/>
    <row r="458" x14ac:dyDescent="0.2"/>
    <row r="459" x14ac:dyDescent="0.2"/>
    <row r="460" x14ac:dyDescent="0.2"/>
    <row r="461" x14ac:dyDescent="0.2"/>
    <row r="462" x14ac:dyDescent="0.2"/>
    <row r="463" x14ac:dyDescent="0.2"/>
    <row r="464" x14ac:dyDescent="0.2"/>
    <row r="465" x14ac:dyDescent="0.2"/>
    <row r="466" x14ac:dyDescent="0.2"/>
    <row r="467" x14ac:dyDescent="0.2"/>
    <row r="468" x14ac:dyDescent="0.2"/>
    <row r="469" x14ac:dyDescent="0.2"/>
    <row r="470" x14ac:dyDescent="0.2"/>
    <row r="471" x14ac:dyDescent="0.2"/>
    <row r="472" x14ac:dyDescent="0.2"/>
    <row r="473" x14ac:dyDescent="0.2"/>
    <row r="474" x14ac:dyDescent="0.2"/>
    <row r="475" x14ac:dyDescent="0.2"/>
    <row r="476" x14ac:dyDescent="0.2"/>
    <row r="477" x14ac:dyDescent="0.2"/>
    <row r="478" x14ac:dyDescent="0.2"/>
    <row r="479" x14ac:dyDescent="0.2"/>
    <row r="480" x14ac:dyDescent="0.2"/>
    <row r="481" x14ac:dyDescent="0.2"/>
    <row r="482" x14ac:dyDescent="0.2"/>
    <row r="483" x14ac:dyDescent="0.2"/>
    <row r="484" x14ac:dyDescent="0.2"/>
    <row r="485" x14ac:dyDescent="0.2"/>
    <row r="486" x14ac:dyDescent="0.2"/>
    <row r="487" x14ac:dyDescent="0.2"/>
    <row r="488" x14ac:dyDescent="0.2"/>
    <row r="489" x14ac:dyDescent="0.2"/>
    <row r="490" x14ac:dyDescent="0.2"/>
    <row r="491" x14ac:dyDescent="0.2"/>
    <row r="492" x14ac:dyDescent="0.2"/>
    <row r="493" x14ac:dyDescent="0.2"/>
    <row r="494" x14ac:dyDescent="0.2"/>
    <row r="495" x14ac:dyDescent="0.2"/>
    <row r="496" x14ac:dyDescent="0.2"/>
    <row r="497" x14ac:dyDescent="0.2"/>
    <row r="498" x14ac:dyDescent="0.2"/>
    <row r="499" x14ac:dyDescent="0.2"/>
    <row r="500" x14ac:dyDescent="0.2"/>
    <row r="501" x14ac:dyDescent="0.2"/>
    <row r="502" x14ac:dyDescent="0.2"/>
    <row r="503" x14ac:dyDescent="0.2"/>
    <row r="504" x14ac:dyDescent="0.2"/>
    <row r="505" x14ac:dyDescent="0.2"/>
    <row r="506" x14ac:dyDescent="0.2"/>
    <row r="507" x14ac:dyDescent="0.2"/>
    <row r="508" x14ac:dyDescent="0.2"/>
    <row r="509" x14ac:dyDescent="0.2"/>
    <row r="510" x14ac:dyDescent="0.2"/>
    <row r="511" x14ac:dyDescent="0.2"/>
    <row r="512" x14ac:dyDescent="0.2"/>
    <row r="513" x14ac:dyDescent="0.2"/>
    <row r="514" x14ac:dyDescent="0.2"/>
    <row r="515" x14ac:dyDescent="0.2"/>
    <row r="516" x14ac:dyDescent="0.2"/>
    <row r="517" x14ac:dyDescent="0.2"/>
    <row r="518" x14ac:dyDescent="0.2"/>
    <row r="519" x14ac:dyDescent="0.2"/>
    <row r="520" x14ac:dyDescent="0.2"/>
    <row r="521" x14ac:dyDescent="0.2"/>
    <row r="522" x14ac:dyDescent="0.2"/>
    <row r="523" x14ac:dyDescent="0.2"/>
    <row r="524" x14ac:dyDescent="0.2"/>
    <row r="525" x14ac:dyDescent="0.2"/>
    <row r="526" x14ac:dyDescent="0.2"/>
    <row r="527" x14ac:dyDescent="0.2"/>
    <row r="528" x14ac:dyDescent="0.2"/>
    <row r="529" x14ac:dyDescent="0.2"/>
    <row r="530" x14ac:dyDescent="0.2"/>
    <row r="531" x14ac:dyDescent="0.2"/>
    <row r="532" x14ac:dyDescent="0.2"/>
    <row r="533" x14ac:dyDescent="0.2"/>
    <row r="534" x14ac:dyDescent="0.2"/>
    <row r="535" x14ac:dyDescent="0.2"/>
    <row r="536" x14ac:dyDescent="0.2"/>
    <row r="537" x14ac:dyDescent="0.2"/>
    <row r="538" x14ac:dyDescent="0.2"/>
    <row r="539" x14ac:dyDescent="0.2"/>
    <row r="540" x14ac:dyDescent="0.2"/>
    <row r="541" x14ac:dyDescent="0.2"/>
    <row r="542" x14ac:dyDescent="0.2"/>
    <row r="543" x14ac:dyDescent="0.2"/>
    <row r="544" x14ac:dyDescent="0.2"/>
    <row r="545" x14ac:dyDescent="0.2"/>
    <row r="546" x14ac:dyDescent="0.2"/>
    <row r="547" x14ac:dyDescent="0.2"/>
    <row r="548" x14ac:dyDescent="0.2"/>
    <row r="549" x14ac:dyDescent="0.2"/>
    <row r="550" x14ac:dyDescent="0.2"/>
    <row r="551" x14ac:dyDescent="0.2"/>
    <row r="552" x14ac:dyDescent="0.2"/>
    <row r="553" x14ac:dyDescent="0.2"/>
    <row r="554" x14ac:dyDescent="0.2"/>
    <row r="555" x14ac:dyDescent="0.2"/>
    <row r="556" x14ac:dyDescent="0.2"/>
    <row r="557" x14ac:dyDescent="0.2"/>
    <row r="558" x14ac:dyDescent="0.2"/>
    <row r="559" x14ac:dyDescent="0.2"/>
    <row r="560" x14ac:dyDescent="0.2"/>
    <row r="561" x14ac:dyDescent="0.2"/>
    <row r="562" x14ac:dyDescent="0.2"/>
    <row r="563" x14ac:dyDescent="0.2"/>
    <row r="564" x14ac:dyDescent="0.2"/>
    <row r="565" x14ac:dyDescent="0.2"/>
    <row r="566" x14ac:dyDescent="0.2"/>
    <row r="567" x14ac:dyDescent="0.2"/>
    <row r="568" x14ac:dyDescent="0.2"/>
    <row r="569" x14ac:dyDescent="0.2"/>
    <row r="570" x14ac:dyDescent="0.2"/>
    <row r="571" x14ac:dyDescent="0.2"/>
    <row r="572" x14ac:dyDescent="0.2"/>
    <row r="573" x14ac:dyDescent="0.2"/>
    <row r="574" x14ac:dyDescent="0.2"/>
    <row r="575" x14ac:dyDescent="0.2"/>
    <row r="576" x14ac:dyDescent="0.2"/>
    <row r="577" x14ac:dyDescent="0.2"/>
    <row r="578" x14ac:dyDescent="0.2"/>
    <row r="579" x14ac:dyDescent="0.2"/>
    <row r="580" x14ac:dyDescent="0.2"/>
    <row r="581" x14ac:dyDescent="0.2"/>
    <row r="582" x14ac:dyDescent="0.2"/>
    <row r="583" x14ac:dyDescent="0.2"/>
    <row r="584" x14ac:dyDescent="0.2"/>
    <row r="585" x14ac:dyDescent="0.2"/>
    <row r="586" x14ac:dyDescent="0.2"/>
    <row r="587" x14ac:dyDescent="0.2"/>
    <row r="588" x14ac:dyDescent="0.2"/>
    <row r="589" x14ac:dyDescent="0.2"/>
    <row r="590" x14ac:dyDescent="0.2"/>
    <row r="591" x14ac:dyDescent="0.2"/>
    <row r="592" x14ac:dyDescent="0.2"/>
    <row r="593" x14ac:dyDescent="0.2"/>
    <row r="594" x14ac:dyDescent="0.2"/>
    <row r="595" x14ac:dyDescent="0.2"/>
    <row r="596" x14ac:dyDescent="0.2"/>
    <row r="597" x14ac:dyDescent="0.2"/>
    <row r="598" x14ac:dyDescent="0.2"/>
    <row r="599" x14ac:dyDescent="0.2"/>
    <row r="600" x14ac:dyDescent="0.2"/>
    <row r="601" x14ac:dyDescent="0.2"/>
    <row r="602" x14ac:dyDescent="0.2"/>
    <row r="603" x14ac:dyDescent="0.2"/>
    <row r="604" x14ac:dyDescent="0.2"/>
    <row r="605" x14ac:dyDescent="0.2"/>
    <row r="606" x14ac:dyDescent="0.2"/>
    <row r="607" x14ac:dyDescent="0.2"/>
    <row r="608" x14ac:dyDescent="0.2"/>
    <row r="609" x14ac:dyDescent="0.2"/>
    <row r="610" x14ac:dyDescent="0.2"/>
    <row r="611" x14ac:dyDescent="0.2"/>
    <row r="612" x14ac:dyDescent="0.2"/>
    <row r="613" x14ac:dyDescent="0.2"/>
    <row r="614" x14ac:dyDescent="0.2"/>
    <row r="615" x14ac:dyDescent="0.2"/>
    <row r="616" x14ac:dyDescent="0.2"/>
    <row r="617" x14ac:dyDescent="0.2"/>
    <row r="618" x14ac:dyDescent="0.2"/>
    <row r="619" x14ac:dyDescent="0.2"/>
    <row r="620" x14ac:dyDescent="0.2"/>
    <row r="621" x14ac:dyDescent="0.2"/>
    <row r="622" x14ac:dyDescent="0.2"/>
    <row r="623" x14ac:dyDescent="0.2"/>
    <row r="624" x14ac:dyDescent="0.2"/>
    <row r="625" x14ac:dyDescent="0.2"/>
    <row r="626" x14ac:dyDescent="0.2"/>
    <row r="627" x14ac:dyDescent="0.2"/>
    <row r="628" x14ac:dyDescent="0.2"/>
    <row r="629" x14ac:dyDescent="0.2"/>
    <row r="630" x14ac:dyDescent="0.2"/>
    <row r="631" x14ac:dyDescent="0.2"/>
    <row r="632" x14ac:dyDescent="0.2"/>
    <row r="633" x14ac:dyDescent="0.2"/>
    <row r="634" x14ac:dyDescent="0.2"/>
    <row r="635" x14ac:dyDescent="0.2"/>
    <row r="636" x14ac:dyDescent="0.2"/>
    <row r="637" x14ac:dyDescent="0.2"/>
    <row r="638" x14ac:dyDescent="0.2"/>
    <row r="639" x14ac:dyDescent="0.2"/>
    <row r="640" x14ac:dyDescent="0.2"/>
    <row r="641" x14ac:dyDescent="0.2"/>
    <row r="642" x14ac:dyDescent="0.2"/>
    <row r="643" x14ac:dyDescent="0.2"/>
    <row r="644" x14ac:dyDescent="0.2"/>
    <row r="645" x14ac:dyDescent="0.2"/>
    <row r="646" x14ac:dyDescent="0.2"/>
    <row r="647" x14ac:dyDescent="0.2"/>
    <row r="648" x14ac:dyDescent="0.2"/>
    <row r="649" x14ac:dyDescent="0.2"/>
    <row r="650" x14ac:dyDescent="0.2"/>
    <row r="651" x14ac:dyDescent="0.2"/>
    <row r="652" x14ac:dyDescent="0.2"/>
    <row r="653" x14ac:dyDescent="0.2"/>
    <row r="654" x14ac:dyDescent="0.2"/>
    <row r="655" x14ac:dyDescent="0.2"/>
    <row r="656" x14ac:dyDescent="0.2"/>
    <row r="657" x14ac:dyDescent="0.2"/>
    <row r="658" x14ac:dyDescent="0.2"/>
    <row r="659" x14ac:dyDescent="0.2"/>
    <row r="660" x14ac:dyDescent="0.2"/>
    <row r="661" x14ac:dyDescent="0.2"/>
    <row r="662" x14ac:dyDescent="0.2"/>
    <row r="663" x14ac:dyDescent="0.2"/>
    <row r="664" x14ac:dyDescent="0.2"/>
    <row r="665" x14ac:dyDescent="0.2"/>
    <row r="666" x14ac:dyDescent="0.2"/>
    <row r="667" x14ac:dyDescent="0.2"/>
    <row r="668" x14ac:dyDescent="0.2"/>
    <row r="669" x14ac:dyDescent="0.2"/>
    <row r="670" x14ac:dyDescent="0.2"/>
    <row r="671" x14ac:dyDescent="0.2"/>
    <row r="672" x14ac:dyDescent="0.2"/>
    <row r="673" x14ac:dyDescent="0.2"/>
    <row r="674" x14ac:dyDescent="0.2"/>
    <row r="675" x14ac:dyDescent="0.2"/>
    <row r="676" x14ac:dyDescent="0.2"/>
    <row r="677" x14ac:dyDescent="0.2"/>
    <row r="678" x14ac:dyDescent="0.2"/>
    <row r="679" x14ac:dyDescent="0.2"/>
    <row r="680" x14ac:dyDescent="0.2"/>
    <row r="681" x14ac:dyDescent="0.2"/>
    <row r="682" x14ac:dyDescent="0.2"/>
    <row r="683" x14ac:dyDescent="0.2"/>
    <row r="684" x14ac:dyDescent="0.2"/>
    <row r="685" x14ac:dyDescent="0.2"/>
    <row r="686" x14ac:dyDescent="0.2"/>
    <row r="687" x14ac:dyDescent="0.2"/>
    <row r="688" x14ac:dyDescent="0.2"/>
    <row r="689" x14ac:dyDescent="0.2"/>
    <row r="690" x14ac:dyDescent="0.2"/>
    <row r="691" x14ac:dyDescent="0.2"/>
    <row r="692" x14ac:dyDescent="0.2"/>
    <row r="693" x14ac:dyDescent="0.2"/>
    <row r="694" x14ac:dyDescent="0.2"/>
    <row r="695" x14ac:dyDescent="0.2"/>
    <row r="696" x14ac:dyDescent="0.2"/>
    <row r="697" x14ac:dyDescent="0.2"/>
    <row r="698" x14ac:dyDescent="0.2"/>
    <row r="699" x14ac:dyDescent="0.2"/>
    <row r="700" x14ac:dyDescent="0.2"/>
    <row r="701" x14ac:dyDescent="0.2"/>
    <row r="702" x14ac:dyDescent="0.2"/>
    <row r="703" x14ac:dyDescent="0.2"/>
    <row r="704" x14ac:dyDescent="0.2"/>
    <row r="705" x14ac:dyDescent="0.2"/>
    <row r="706" x14ac:dyDescent="0.2"/>
    <row r="707" x14ac:dyDescent="0.2"/>
    <row r="708" x14ac:dyDescent="0.2"/>
    <row r="709" x14ac:dyDescent="0.2"/>
    <row r="710" x14ac:dyDescent="0.2"/>
    <row r="711" x14ac:dyDescent="0.2"/>
    <row r="712" x14ac:dyDescent="0.2"/>
    <row r="713" x14ac:dyDescent="0.2"/>
    <row r="714" x14ac:dyDescent="0.2"/>
    <row r="715" x14ac:dyDescent="0.2"/>
    <row r="716" x14ac:dyDescent="0.2"/>
    <row r="717" x14ac:dyDescent="0.2"/>
    <row r="718" x14ac:dyDescent="0.2"/>
    <row r="719" x14ac:dyDescent="0.2"/>
    <row r="720" x14ac:dyDescent="0.2"/>
    <row r="721" x14ac:dyDescent="0.2"/>
    <row r="722" x14ac:dyDescent="0.2"/>
    <row r="723" x14ac:dyDescent="0.2"/>
    <row r="724" x14ac:dyDescent="0.2"/>
    <row r="725" x14ac:dyDescent="0.2"/>
    <row r="726" x14ac:dyDescent="0.2"/>
    <row r="727" x14ac:dyDescent="0.2"/>
    <row r="728" x14ac:dyDescent="0.2"/>
    <row r="729" x14ac:dyDescent="0.2"/>
    <row r="730" x14ac:dyDescent="0.2"/>
    <row r="731" x14ac:dyDescent="0.2"/>
    <row r="732" x14ac:dyDescent="0.2"/>
    <row r="733" x14ac:dyDescent="0.2"/>
    <row r="734" x14ac:dyDescent="0.2"/>
    <row r="735" x14ac:dyDescent="0.2"/>
    <row r="736" x14ac:dyDescent="0.2"/>
    <row r="737" x14ac:dyDescent="0.2"/>
    <row r="738" x14ac:dyDescent="0.2"/>
    <row r="739" x14ac:dyDescent="0.2"/>
    <row r="740" x14ac:dyDescent="0.2"/>
    <row r="741" x14ac:dyDescent="0.2"/>
    <row r="742" x14ac:dyDescent="0.2"/>
    <row r="743" x14ac:dyDescent="0.2"/>
    <row r="744" x14ac:dyDescent="0.2"/>
    <row r="745" x14ac:dyDescent="0.2"/>
    <row r="746" x14ac:dyDescent="0.2"/>
    <row r="747" x14ac:dyDescent="0.2"/>
    <row r="748" x14ac:dyDescent="0.2"/>
    <row r="749" x14ac:dyDescent="0.2"/>
    <row r="750" x14ac:dyDescent="0.2"/>
    <row r="751" x14ac:dyDescent="0.2"/>
    <row r="752" x14ac:dyDescent="0.2"/>
    <row r="753" x14ac:dyDescent="0.2"/>
    <row r="754" x14ac:dyDescent="0.2"/>
    <row r="755" x14ac:dyDescent="0.2"/>
    <row r="756" x14ac:dyDescent="0.2"/>
    <row r="757" x14ac:dyDescent="0.2"/>
    <row r="758" x14ac:dyDescent="0.2"/>
    <row r="759" x14ac:dyDescent="0.2"/>
    <row r="760" x14ac:dyDescent="0.2"/>
    <row r="761" x14ac:dyDescent="0.2"/>
    <row r="762" x14ac:dyDescent="0.2"/>
    <row r="763" x14ac:dyDescent="0.2"/>
    <row r="764" x14ac:dyDescent="0.2"/>
    <row r="765" x14ac:dyDescent="0.2"/>
    <row r="766" x14ac:dyDescent="0.2"/>
    <row r="767" x14ac:dyDescent="0.2"/>
    <row r="768" x14ac:dyDescent="0.2"/>
    <row r="769" x14ac:dyDescent="0.2"/>
    <row r="770" x14ac:dyDescent="0.2"/>
    <row r="771" x14ac:dyDescent="0.2"/>
    <row r="772" x14ac:dyDescent="0.2"/>
    <row r="773" x14ac:dyDescent="0.2"/>
    <row r="774" x14ac:dyDescent="0.2"/>
    <row r="775" x14ac:dyDescent="0.2"/>
    <row r="776" x14ac:dyDescent="0.2"/>
    <row r="777" x14ac:dyDescent="0.2"/>
    <row r="778" x14ac:dyDescent="0.2"/>
    <row r="779" x14ac:dyDescent="0.2"/>
    <row r="780" x14ac:dyDescent="0.2"/>
    <row r="781" x14ac:dyDescent="0.2"/>
    <row r="782" x14ac:dyDescent="0.2"/>
    <row r="783" x14ac:dyDescent="0.2"/>
    <row r="784" x14ac:dyDescent="0.2"/>
    <row r="785" x14ac:dyDescent="0.2"/>
    <row r="786" x14ac:dyDescent="0.2"/>
    <row r="787" x14ac:dyDescent="0.2"/>
    <row r="788" x14ac:dyDescent="0.2"/>
    <row r="789" x14ac:dyDescent="0.2"/>
    <row r="790" x14ac:dyDescent="0.2"/>
    <row r="791" x14ac:dyDescent="0.2"/>
    <row r="792" x14ac:dyDescent="0.2"/>
    <row r="793" x14ac:dyDescent="0.2"/>
    <row r="794" x14ac:dyDescent="0.2"/>
    <row r="795" x14ac:dyDescent="0.2"/>
    <row r="796" x14ac:dyDescent="0.2"/>
    <row r="797" x14ac:dyDescent="0.2"/>
    <row r="798" x14ac:dyDescent="0.2"/>
    <row r="799" x14ac:dyDescent="0.2"/>
    <row r="800" x14ac:dyDescent="0.2"/>
    <row r="801" x14ac:dyDescent="0.2"/>
    <row r="802" x14ac:dyDescent="0.2"/>
    <row r="803" x14ac:dyDescent="0.2"/>
    <row r="804" x14ac:dyDescent="0.2"/>
    <row r="805" x14ac:dyDescent="0.2"/>
    <row r="806" x14ac:dyDescent="0.2"/>
    <row r="807" x14ac:dyDescent="0.2"/>
    <row r="808" x14ac:dyDescent="0.2"/>
    <row r="809" x14ac:dyDescent="0.2"/>
    <row r="810" x14ac:dyDescent="0.2"/>
    <row r="811" x14ac:dyDescent="0.2"/>
    <row r="812" x14ac:dyDescent="0.2"/>
    <row r="813" x14ac:dyDescent="0.2"/>
    <row r="814" x14ac:dyDescent="0.2"/>
    <row r="815" x14ac:dyDescent="0.2"/>
    <row r="816" x14ac:dyDescent="0.2"/>
    <row r="817" x14ac:dyDescent="0.2"/>
    <row r="818" x14ac:dyDescent="0.2"/>
    <row r="819" x14ac:dyDescent="0.2"/>
    <row r="820" x14ac:dyDescent="0.2"/>
    <row r="821" x14ac:dyDescent="0.2"/>
    <row r="822" x14ac:dyDescent="0.2"/>
    <row r="823" x14ac:dyDescent="0.2"/>
    <row r="824" x14ac:dyDescent="0.2"/>
    <row r="825" x14ac:dyDescent="0.2"/>
    <row r="826" x14ac:dyDescent="0.2"/>
    <row r="827" x14ac:dyDescent="0.2"/>
    <row r="828" x14ac:dyDescent="0.2"/>
    <row r="829" x14ac:dyDescent="0.2"/>
    <row r="830" x14ac:dyDescent="0.2"/>
    <row r="831" x14ac:dyDescent="0.2"/>
    <row r="832" x14ac:dyDescent="0.2"/>
    <row r="833" x14ac:dyDescent="0.2"/>
    <row r="834" x14ac:dyDescent="0.2"/>
    <row r="835" x14ac:dyDescent="0.2"/>
    <row r="836" x14ac:dyDescent="0.2"/>
    <row r="837" x14ac:dyDescent="0.2"/>
    <row r="838" x14ac:dyDescent="0.2"/>
    <row r="839" x14ac:dyDescent="0.2"/>
    <row r="840" x14ac:dyDescent="0.2"/>
    <row r="841" x14ac:dyDescent="0.2"/>
    <row r="842" x14ac:dyDescent="0.2"/>
    <row r="843" x14ac:dyDescent="0.2"/>
    <row r="844" x14ac:dyDescent="0.2"/>
    <row r="845" x14ac:dyDescent="0.2"/>
    <row r="846" x14ac:dyDescent="0.2"/>
    <row r="847" x14ac:dyDescent="0.2"/>
    <row r="848" x14ac:dyDescent="0.2"/>
    <row r="849" x14ac:dyDescent="0.2"/>
    <row r="850" x14ac:dyDescent="0.2"/>
    <row r="851" x14ac:dyDescent="0.2"/>
    <row r="852" x14ac:dyDescent="0.2"/>
    <row r="853" x14ac:dyDescent="0.2"/>
    <row r="854" x14ac:dyDescent="0.2"/>
    <row r="855" x14ac:dyDescent="0.2"/>
    <row r="856" x14ac:dyDescent="0.2"/>
    <row r="857" x14ac:dyDescent="0.2"/>
    <row r="858" x14ac:dyDescent="0.2"/>
    <row r="859" x14ac:dyDescent="0.2"/>
    <row r="860" x14ac:dyDescent="0.2"/>
    <row r="861" x14ac:dyDescent="0.2"/>
    <row r="862" x14ac:dyDescent="0.2"/>
    <row r="863" x14ac:dyDescent="0.2"/>
    <row r="864" x14ac:dyDescent="0.2"/>
    <row r="865" x14ac:dyDescent="0.2"/>
    <row r="866" x14ac:dyDescent="0.2"/>
    <row r="867" x14ac:dyDescent="0.2"/>
    <row r="868" x14ac:dyDescent="0.2"/>
    <row r="869" x14ac:dyDescent="0.2"/>
    <row r="870" x14ac:dyDescent="0.2"/>
    <row r="871" x14ac:dyDescent="0.2"/>
    <row r="872" x14ac:dyDescent="0.2"/>
    <row r="873" x14ac:dyDescent="0.2"/>
    <row r="874" x14ac:dyDescent="0.2"/>
    <row r="875" x14ac:dyDescent="0.2"/>
    <row r="876" x14ac:dyDescent="0.2"/>
    <row r="877" x14ac:dyDescent="0.2"/>
    <row r="878" x14ac:dyDescent="0.2"/>
    <row r="879" x14ac:dyDescent="0.2"/>
    <row r="880" x14ac:dyDescent="0.2"/>
    <row r="881" x14ac:dyDescent="0.2"/>
    <row r="882" x14ac:dyDescent="0.2"/>
    <row r="883" x14ac:dyDescent="0.2"/>
    <row r="884" x14ac:dyDescent="0.2"/>
    <row r="885" x14ac:dyDescent="0.2"/>
    <row r="886" x14ac:dyDescent="0.2"/>
    <row r="887" x14ac:dyDescent="0.2"/>
    <row r="888" x14ac:dyDescent="0.2"/>
    <row r="889" x14ac:dyDescent="0.2"/>
    <row r="890" x14ac:dyDescent="0.2"/>
    <row r="891" x14ac:dyDescent="0.2"/>
    <row r="892" x14ac:dyDescent="0.2"/>
    <row r="893" x14ac:dyDescent="0.2"/>
    <row r="894" x14ac:dyDescent="0.2"/>
    <row r="895" x14ac:dyDescent="0.2"/>
    <row r="896" x14ac:dyDescent="0.2"/>
    <row r="897" x14ac:dyDescent="0.2"/>
    <row r="898" x14ac:dyDescent="0.2"/>
    <row r="899" x14ac:dyDescent="0.2"/>
    <row r="900" x14ac:dyDescent="0.2"/>
    <row r="901" x14ac:dyDescent="0.2"/>
    <row r="902" x14ac:dyDescent="0.2"/>
    <row r="903" x14ac:dyDescent="0.2"/>
    <row r="904" x14ac:dyDescent="0.2"/>
    <row r="905" x14ac:dyDescent="0.2"/>
    <row r="906" x14ac:dyDescent="0.2"/>
    <row r="907" x14ac:dyDescent="0.2"/>
    <row r="908" x14ac:dyDescent="0.2"/>
    <row r="909" x14ac:dyDescent="0.2"/>
    <row r="910" x14ac:dyDescent="0.2"/>
    <row r="911" x14ac:dyDescent="0.2"/>
    <row r="912" x14ac:dyDescent="0.2"/>
    <row r="913" x14ac:dyDescent="0.2"/>
    <row r="914" x14ac:dyDescent="0.2"/>
    <row r="915" x14ac:dyDescent="0.2"/>
    <row r="916" x14ac:dyDescent="0.2"/>
    <row r="917" x14ac:dyDescent="0.2"/>
    <row r="918" x14ac:dyDescent="0.2"/>
    <row r="919" x14ac:dyDescent="0.2"/>
    <row r="920" x14ac:dyDescent="0.2"/>
    <row r="921" x14ac:dyDescent="0.2"/>
    <row r="922" x14ac:dyDescent="0.2"/>
    <row r="923" x14ac:dyDescent="0.2"/>
    <row r="924" x14ac:dyDescent="0.2"/>
    <row r="925" x14ac:dyDescent="0.2"/>
    <row r="926" x14ac:dyDescent="0.2"/>
    <row r="927" x14ac:dyDescent="0.2"/>
    <row r="928" x14ac:dyDescent="0.2"/>
    <row r="929" x14ac:dyDescent="0.2"/>
    <row r="930" x14ac:dyDescent="0.2"/>
    <row r="931" x14ac:dyDescent="0.2"/>
    <row r="932" x14ac:dyDescent="0.2"/>
    <row r="933" x14ac:dyDescent="0.2"/>
    <row r="934" x14ac:dyDescent="0.2"/>
    <row r="935" x14ac:dyDescent="0.2"/>
    <row r="936" x14ac:dyDescent="0.2"/>
    <row r="937" x14ac:dyDescent="0.2"/>
    <row r="938" x14ac:dyDescent="0.2"/>
    <row r="939" x14ac:dyDescent="0.2"/>
    <row r="940" x14ac:dyDescent="0.2"/>
    <row r="941" x14ac:dyDescent="0.2"/>
    <row r="942" x14ac:dyDescent="0.2"/>
    <row r="943" x14ac:dyDescent="0.2"/>
    <row r="944" x14ac:dyDescent="0.2"/>
    <row r="945" x14ac:dyDescent="0.2"/>
    <row r="946" x14ac:dyDescent="0.2"/>
    <row r="947" x14ac:dyDescent="0.2"/>
    <row r="948" x14ac:dyDescent="0.2"/>
    <row r="949" x14ac:dyDescent="0.2"/>
    <row r="950" x14ac:dyDescent="0.2"/>
    <row r="951" x14ac:dyDescent="0.2"/>
    <row r="952" x14ac:dyDescent="0.2"/>
    <row r="953" x14ac:dyDescent="0.2"/>
    <row r="954" x14ac:dyDescent="0.2"/>
    <row r="955" x14ac:dyDescent="0.2"/>
    <row r="956" x14ac:dyDescent="0.2"/>
    <row r="957" x14ac:dyDescent="0.2"/>
    <row r="958" x14ac:dyDescent="0.2"/>
    <row r="959" x14ac:dyDescent="0.2"/>
    <row r="960" x14ac:dyDescent="0.2"/>
    <row r="961" x14ac:dyDescent="0.2"/>
    <row r="962" x14ac:dyDescent="0.2"/>
    <row r="963" x14ac:dyDescent="0.2"/>
    <row r="964" x14ac:dyDescent="0.2"/>
    <row r="965" x14ac:dyDescent="0.2"/>
    <row r="966" x14ac:dyDescent="0.2"/>
    <row r="967" x14ac:dyDescent="0.2"/>
    <row r="968" x14ac:dyDescent="0.2"/>
    <row r="969" x14ac:dyDescent="0.2"/>
    <row r="970" x14ac:dyDescent="0.2"/>
    <row r="971" x14ac:dyDescent="0.2"/>
    <row r="972" x14ac:dyDescent="0.2"/>
    <row r="973" x14ac:dyDescent="0.2"/>
    <row r="974" x14ac:dyDescent="0.2"/>
    <row r="975" x14ac:dyDescent="0.2"/>
    <row r="976" x14ac:dyDescent="0.2"/>
    <row r="977" x14ac:dyDescent="0.2"/>
    <row r="978" x14ac:dyDescent="0.2"/>
    <row r="979" x14ac:dyDescent="0.2"/>
    <row r="980" x14ac:dyDescent="0.2"/>
    <row r="981" x14ac:dyDescent="0.2"/>
    <row r="982" x14ac:dyDescent="0.2"/>
    <row r="983" x14ac:dyDescent="0.2"/>
    <row r="984" x14ac:dyDescent="0.2"/>
    <row r="985" x14ac:dyDescent="0.2"/>
    <row r="986" x14ac:dyDescent="0.2"/>
    <row r="987" x14ac:dyDescent="0.2"/>
    <row r="988" x14ac:dyDescent="0.2"/>
    <row r="989" x14ac:dyDescent="0.2"/>
    <row r="990" x14ac:dyDescent="0.2"/>
    <row r="991" x14ac:dyDescent="0.2"/>
    <row r="992" x14ac:dyDescent="0.2"/>
    <row r="993" x14ac:dyDescent="0.2"/>
    <row r="994" x14ac:dyDescent="0.2"/>
    <row r="995" x14ac:dyDescent="0.2"/>
    <row r="996" x14ac:dyDescent="0.2"/>
    <row r="997" x14ac:dyDescent="0.2"/>
    <row r="998" x14ac:dyDescent="0.2"/>
    <row r="999" x14ac:dyDescent="0.2"/>
    <row r="1000" x14ac:dyDescent="0.2"/>
    <row r="1001" x14ac:dyDescent="0.2"/>
    <row r="1002" x14ac:dyDescent="0.2"/>
    <row r="1003" x14ac:dyDescent="0.2"/>
    <row r="1004" x14ac:dyDescent="0.2"/>
    <row r="1005" x14ac:dyDescent="0.2"/>
    <row r="1006" x14ac:dyDescent="0.2"/>
    <row r="1007" x14ac:dyDescent="0.2"/>
    <row r="1008" x14ac:dyDescent="0.2"/>
    <row r="1009" x14ac:dyDescent="0.2"/>
    <row r="1010" x14ac:dyDescent="0.2"/>
    <row r="1011" x14ac:dyDescent="0.2"/>
    <row r="1012" x14ac:dyDescent="0.2"/>
    <row r="1013" x14ac:dyDescent="0.2"/>
    <row r="1014" x14ac:dyDescent="0.2"/>
    <row r="1015" x14ac:dyDescent="0.2"/>
    <row r="1016" x14ac:dyDescent="0.2"/>
    <row r="1017" x14ac:dyDescent="0.2"/>
    <row r="1018" x14ac:dyDescent="0.2"/>
    <row r="1019" x14ac:dyDescent="0.2"/>
    <row r="1020" x14ac:dyDescent="0.2"/>
    <row r="1021" x14ac:dyDescent="0.2"/>
    <row r="1022" x14ac:dyDescent="0.2"/>
    <row r="1023" x14ac:dyDescent="0.2"/>
    <row r="1024" x14ac:dyDescent="0.2"/>
    <row r="1025" x14ac:dyDescent="0.2"/>
    <row r="1026" x14ac:dyDescent="0.2"/>
    <row r="1027" x14ac:dyDescent="0.2"/>
    <row r="1028" x14ac:dyDescent="0.2"/>
    <row r="1029" x14ac:dyDescent="0.2"/>
    <row r="1030" x14ac:dyDescent="0.2"/>
    <row r="1031" x14ac:dyDescent="0.2"/>
    <row r="1032" x14ac:dyDescent="0.2"/>
    <row r="1033" x14ac:dyDescent="0.2"/>
    <row r="1034" x14ac:dyDescent="0.2"/>
    <row r="1035" x14ac:dyDescent="0.2"/>
    <row r="1036" x14ac:dyDescent="0.2"/>
    <row r="1037" x14ac:dyDescent="0.2"/>
    <row r="1038" x14ac:dyDescent="0.2"/>
    <row r="1039" x14ac:dyDescent="0.2"/>
    <row r="1040" x14ac:dyDescent="0.2"/>
    <row r="1041" x14ac:dyDescent="0.2"/>
    <row r="1042" x14ac:dyDescent="0.2"/>
    <row r="1043" x14ac:dyDescent="0.2"/>
    <row r="1044" x14ac:dyDescent="0.2"/>
    <row r="1045" x14ac:dyDescent="0.2"/>
    <row r="1046" x14ac:dyDescent="0.2"/>
    <row r="1047" x14ac:dyDescent="0.2"/>
    <row r="1048" x14ac:dyDescent="0.2"/>
    <row r="1049" x14ac:dyDescent="0.2"/>
    <row r="1050" x14ac:dyDescent="0.2"/>
    <row r="1051" x14ac:dyDescent="0.2"/>
    <row r="1052" x14ac:dyDescent="0.2"/>
    <row r="1053" x14ac:dyDescent="0.2"/>
    <row r="1054" x14ac:dyDescent="0.2"/>
    <row r="1055" x14ac:dyDescent="0.2"/>
    <row r="1056" x14ac:dyDescent="0.2"/>
    <row r="1057" x14ac:dyDescent="0.2"/>
    <row r="1058" x14ac:dyDescent="0.2"/>
    <row r="1059" x14ac:dyDescent="0.2"/>
    <row r="1060" x14ac:dyDescent="0.2"/>
    <row r="1061" x14ac:dyDescent="0.2"/>
    <row r="1062" x14ac:dyDescent="0.2"/>
    <row r="1063" x14ac:dyDescent="0.2"/>
    <row r="1064" x14ac:dyDescent="0.2"/>
    <row r="1065" x14ac:dyDescent="0.2"/>
    <row r="1066" x14ac:dyDescent="0.2"/>
    <row r="1067" x14ac:dyDescent="0.2"/>
    <row r="1068" x14ac:dyDescent="0.2"/>
    <row r="1069" x14ac:dyDescent="0.2"/>
    <row r="1070" x14ac:dyDescent="0.2"/>
    <row r="1071" x14ac:dyDescent="0.2"/>
    <row r="1072" x14ac:dyDescent="0.2"/>
    <row r="1073" x14ac:dyDescent="0.2"/>
    <row r="1074" x14ac:dyDescent="0.2"/>
    <row r="1075" x14ac:dyDescent="0.2"/>
    <row r="1076" x14ac:dyDescent="0.2"/>
    <row r="1077" x14ac:dyDescent="0.2"/>
    <row r="1078" x14ac:dyDescent="0.2"/>
    <row r="1079" x14ac:dyDescent="0.2"/>
    <row r="1080" x14ac:dyDescent="0.2"/>
    <row r="1081" x14ac:dyDescent="0.2"/>
    <row r="1082" x14ac:dyDescent="0.2"/>
    <row r="1083" x14ac:dyDescent="0.2"/>
    <row r="1084" x14ac:dyDescent="0.2"/>
    <row r="1085" x14ac:dyDescent="0.2"/>
    <row r="1086" x14ac:dyDescent="0.2"/>
    <row r="1087" x14ac:dyDescent="0.2"/>
    <row r="1088" x14ac:dyDescent="0.2"/>
    <row r="1089" x14ac:dyDescent="0.2"/>
    <row r="1090" x14ac:dyDescent="0.2"/>
    <row r="1091" x14ac:dyDescent="0.2"/>
    <row r="1092" x14ac:dyDescent="0.2"/>
    <row r="1093" x14ac:dyDescent="0.2"/>
    <row r="1094" x14ac:dyDescent="0.2"/>
    <row r="1095" x14ac:dyDescent="0.2"/>
    <row r="1096" x14ac:dyDescent="0.2"/>
    <row r="1097" x14ac:dyDescent="0.2"/>
    <row r="1098" x14ac:dyDescent="0.2"/>
    <row r="1099" x14ac:dyDescent="0.2"/>
    <row r="1100" x14ac:dyDescent="0.2"/>
    <row r="1101" x14ac:dyDescent="0.2"/>
    <row r="1102" x14ac:dyDescent="0.2"/>
    <row r="1103" x14ac:dyDescent="0.2"/>
    <row r="1104" x14ac:dyDescent="0.2"/>
    <row r="1105" x14ac:dyDescent="0.2"/>
    <row r="1106" x14ac:dyDescent="0.2"/>
    <row r="1107" x14ac:dyDescent="0.2"/>
    <row r="1108" x14ac:dyDescent="0.2"/>
    <row r="1109" x14ac:dyDescent="0.2"/>
    <row r="1110" x14ac:dyDescent="0.2"/>
    <row r="1111" x14ac:dyDescent="0.2"/>
    <row r="1112" x14ac:dyDescent="0.2"/>
    <row r="1113" x14ac:dyDescent="0.2"/>
    <row r="1114" x14ac:dyDescent="0.2"/>
    <row r="1115" x14ac:dyDescent="0.2"/>
    <row r="1116" x14ac:dyDescent="0.2"/>
    <row r="1117" x14ac:dyDescent="0.2"/>
    <row r="1118" x14ac:dyDescent="0.2"/>
    <row r="1119" x14ac:dyDescent="0.2"/>
    <row r="1120" x14ac:dyDescent="0.2"/>
    <row r="1121" x14ac:dyDescent="0.2"/>
    <row r="1122" x14ac:dyDescent="0.2"/>
    <row r="1123" x14ac:dyDescent="0.2"/>
    <row r="1124" x14ac:dyDescent="0.2"/>
    <row r="1125" x14ac:dyDescent="0.2"/>
    <row r="1126" x14ac:dyDescent="0.2"/>
    <row r="1127" x14ac:dyDescent="0.2"/>
    <row r="1128" x14ac:dyDescent="0.2"/>
    <row r="1129" x14ac:dyDescent="0.2"/>
    <row r="1130" x14ac:dyDescent="0.2"/>
    <row r="1131" x14ac:dyDescent="0.2"/>
    <row r="1132" x14ac:dyDescent="0.2"/>
    <row r="1133" x14ac:dyDescent="0.2"/>
    <row r="1134" x14ac:dyDescent="0.2"/>
    <row r="1135" x14ac:dyDescent="0.2"/>
    <row r="1136" x14ac:dyDescent="0.2"/>
    <row r="1137" x14ac:dyDescent="0.2"/>
    <row r="1138" x14ac:dyDescent="0.2"/>
    <row r="1139" x14ac:dyDescent="0.2"/>
    <row r="1140" x14ac:dyDescent="0.2"/>
    <row r="1141" x14ac:dyDescent="0.2"/>
    <row r="1142" x14ac:dyDescent="0.2"/>
    <row r="1143" x14ac:dyDescent="0.2"/>
    <row r="1144" x14ac:dyDescent="0.2"/>
    <row r="1145" x14ac:dyDescent="0.2"/>
    <row r="1146" x14ac:dyDescent="0.2"/>
    <row r="1147" x14ac:dyDescent="0.2"/>
    <row r="1148" x14ac:dyDescent="0.2"/>
    <row r="1149" x14ac:dyDescent="0.2"/>
    <row r="1150" x14ac:dyDescent="0.2"/>
    <row r="1151" x14ac:dyDescent="0.2"/>
    <row r="1152" x14ac:dyDescent="0.2"/>
    <row r="1153" x14ac:dyDescent="0.2"/>
    <row r="1154" x14ac:dyDescent="0.2"/>
    <row r="1155" x14ac:dyDescent="0.2"/>
    <row r="1156" x14ac:dyDescent="0.2"/>
    <row r="1157" x14ac:dyDescent="0.2"/>
    <row r="1158" x14ac:dyDescent="0.2"/>
    <row r="1159" x14ac:dyDescent="0.2"/>
    <row r="1160" x14ac:dyDescent="0.2"/>
    <row r="1161" x14ac:dyDescent="0.2"/>
    <row r="1162" x14ac:dyDescent="0.2"/>
    <row r="1163" x14ac:dyDescent="0.2"/>
    <row r="1164" x14ac:dyDescent="0.2"/>
    <row r="1165" x14ac:dyDescent="0.2"/>
    <row r="1166" x14ac:dyDescent="0.2"/>
    <row r="1167" x14ac:dyDescent="0.2"/>
    <row r="1168" x14ac:dyDescent="0.2"/>
    <row r="1169" x14ac:dyDescent="0.2"/>
    <row r="1170" x14ac:dyDescent="0.2"/>
    <row r="1171" x14ac:dyDescent="0.2"/>
    <row r="1172" x14ac:dyDescent="0.2"/>
    <row r="1173" x14ac:dyDescent="0.2"/>
    <row r="1174" x14ac:dyDescent="0.2"/>
    <row r="1175" x14ac:dyDescent="0.2"/>
    <row r="1176" x14ac:dyDescent="0.2"/>
    <row r="1177" x14ac:dyDescent="0.2"/>
    <row r="1178" x14ac:dyDescent="0.2"/>
    <row r="1179" x14ac:dyDescent="0.2"/>
    <row r="1180" x14ac:dyDescent="0.2"/>
    <row r="1181" x14ac:dyDescent="0.2"/>
    <row r="1182" x14ac:dyDescent="0.2"/>
    <row r="1183" x14ac:dyDescent="0.2"/>
    <row r="1184" x14ac:dyDescent="0.2"/>
    <row r="1185" x14ac:dyDescent="0.2"/>
    <row r="1186" x14ac:dyDescent="0.2"/>
    <row r="1187" x14ac:dyDescent="0.2"/>
    <row r="1188" x14ac:dyDescent="0.2"/>
    <row r="1189" x14ac:dyDescent="0.2"/>
    <row r="1190" x14ac:dyDescent="0.2"/>
    <row r="1191" x14ac:dyDescent="0.2"/>
    <row r="1192" x14ac:dyDescent="0.2"/>
    <row r="1193" x14ac:dyDescent="0.2"/>
    <row r="1194" x14ac:dyDescent="0.2"/>
    <row r="1195" x14ac:dyDescent="0.2"/>
    <row r="1196" x14ac:dyDescent="0.2"/>
    <row r="1197" x14ac:dyDescent="0.2"/>
    <row r="1198" x14ac:dyDescent="0.2"/>
    <row r="1199" x14ac:dyDescent="0.2"/>
    <row r="1200" x14ac:dyDescent="0.2"/>
    <row r="1201" x14ac:dyDescent="0.2"/>
    <row r="1202" x14ac:dyDescent="0.2"/>
    <row r="1203" x14ac:dyDescent="0.2"/>
    <row r="1204" x14ac:dyDescent="0.2"/>
    <row r="1205" x14ac:dyDescent="0.2"/>
    <row r="1206" x14ac:dyDescent="0.2"/>
    <row r="1207" x14ac:dyDescent="0.2"/>
    <row r="1208" x14ac:dyDescent="0.2"/>
    <row r="1209" x14ac:dyDescent="0.2"/>
    <row r="1210" x14ac:dyDescent="0.2"/>
    <row r="1211" x14ac:dyDescent="0.2"/>
    <row r="1212" x14ac:dyDescent="0.2"/>
    <row r="1213" x14ac:dyDescent="0.2"/>
    <row r="1214" x14ac:dyDescent="0.2"/>
    <row r="1215" x14ac:dyDescent="0.2"/>
    <row r="1216" x14ac:dyDescent="0.2"/>
    <row r="1217" x14ac:dyDescent="0.2"/>
    <row r="1218" x14ac:dyDescent="0.2"/>
    <row r="1219" x14ac:dyDescent="0.2"/>
    <row r="1220" x14ac:dyDescent="0.2"/>
    <row r="1221" x14ac:dyDescent="0.2"/>
    <row r="1222" x14ac:dyDescent="0.2"/>
    <row r="1223" x14ac:dyDescent="0.2"/>
    <row r="1224" x14ac:dyDescent="0.2"/>
    <row r="1225" x14ac:dyDescent="0.2"/>
    <row r="1226" x14ac:dyDescent="0.2"/>
    <row r="1227" x14ac:dyDescent="0.2"/>
    <row r="1228" x14ac:dyDescent="0.2"/>
    <row r="1229" x14ac:dyDescent="0.2"/>
    <row r="1230" x14ac:dyDescent="0.2"/>
    <row r="1231" x14ac:dyDescent="0.2"/>
    <row r="1232" x14ac:dyDescent="0.2"/>
    <row r="1233" x14ac:dyDescent="0.2"/>
    <row r="1234" x14ac:dyDescent="0.2"/>
    <row r="1235" x14ac:dyDescent="0.2"/>
    <row r="1236" x14ac:dyDescent="0.2"/>
    <row r="1237" x14ac:dyDescent="0.2"/>
    <row r="1238" x14ac:dyDescent="0.2"/>
    <row r="1239" x14ac:dyDescent="0.2"/>
    <row r="1240" x14ac:dyDescent="0.2"/>
    <row r="1241" x14ac:dyDescent="0.2"/>
    <row r="1242" x14ac:dyDescent="0.2"/>
    <row r="1243" x14ac:dyDescent="0.2"/>
    <row r="1244" x14ac:dyDescent="0.2"/>
    <row r="1245" x14ac:dyDescent="0.2"/>
    <row r="1246" x14ac:dyDescent="0.2"/>
    <row r="1247" x14ac:dyDescent="0.2"/>
    <row r="1248" x14ac:dyDescent="0.2"/>
    <row r="1249" x14ac:dyDescent="0.2"/>
    <row r="1250" x14ac:dyDescent="0.2"/>
    <row r="1251" x14ac:dyDescent="0.2"/>
    <row r="1252" x14ac:dyDescent="0.2"/>
    <row r="1253" x14ac:dyDescent="0.2"/>
    <row r="1254" x14ac:dyDescent="0.2"/>
    <row r="1255" x14ac:dyDescent="0.2"/>
    <row r="1256" x14ac:dyDescent="0.2"/>
    <row r="1257" x14ac:dyDescent="0.2"/>
    <row r="1258" x14ac:dyDescent="0.2"/>
    <row r="1259" x14ac:dyDescent="0.2"/>
    <row r="1260" x14ac:dyDescent="0.2"/>
    <row r="1261" x14ac:dyDescent="0.2"/>
    <row r="1262" x14ac:dyDescent="0.2"/>
    <row r="1263" x14ac:dyDescent="0.2"/>
    <row r="1264" x14ac:dyDescent="0.2"/>
    <row r="1265" x14ac:dyDescent="0.2"/>
    <row r="1266" x14ac:dyDescent="0.2"/>
    <row r="1267" x14ac:dyDescent="0.2"/>
    <row r="1268" x14ac:dyDescent="0.2"/>
    <row r="1269" x14ac:dyDescent="0.2"/>
    <row r="1270" x14ac:dyDescent="0.2"/>
    <row r="1271" x14ac:dyDescent="0.2"/>
    <row r="1272" x14ac:dyDescent="0.2"/>
    <row r="1273" x14ac:dyDescent="0.2"/>
    <row r="1274" x14ac:dyDescent="0.2"/>
    <row r="1275" x14ac:dyDescent="0.2"/>
    <row r="1276" x14ac:dyDescent="0.2"/>
    <row r="1277" x14ac:dyDescent="0.2"/>
    <row r="1278" x14ac:dyDescent="0.2"/>
    <row r="1279" x14ac:dyDescent="0.2"/>
    <row r="1280" x14ac:dyDescent="0.2"/>
    <row r="1281" x14ac:dyDescent="0.2"/>
    <row r="1282" x14ac:dyDescent="0.2"/>
    <row r="1283" x14ac:dyDescent="0.2"/>
    <row r="1284" x14ac:dyDescent="0.2"/>
    <row r="1285" x14ac:dyDescent="0.2"/>
    <row r="1286" x14ac:dyDescent="0.2"/>
    <row r="1287" x14ac:dyDescent="0.2"/>
    <row r="1288" x14ac:dyDescent="0.2"/>
    <row r="1289" x14ac:dyDescent="0.2"/>
    <row r="1290" x14ac:dyDescent="0.2"/>
    <row r="1291" x14ac:dyDescent="0.2"/>
    <row r="1292" x14ac:dyDescent="0.2"/>
    <row r="1293" x14ac:dyDescent="0.2"/>
    <row r="1294" x14ac:dyDescent="0.2"/>
    <row r="1295" x14ac:dyDescent="0.2"/>
    <row r="1296" x14ac:dyDescent="0.2"/>
    <row r="1297" x14ac:dyDescent="0.2"/>
    <row r="1298" x14ac:dyDescent="0.2"/>
    <row r="1299" x14ac:dyDescent="0.2"/>
    <row r="1300" x14ac:dyDescent="0.2"/>
    <row r="1301" x14ac:dyDescent="0.2"/>
    <row r="1302" x14ac:dyDescent="0.2"/>
    <row r="1303" x14ac:dyDescent="0.2"/>
    <row r="1304" x14ac:dyDescent="0.2"/>
    <row r="1305" x14ac:dyDescent="0.2"/>
    <row r="1306" x14ac:dyDescent="0.2"/>
    <row r="1307" x14ac:dyDescent="0.2"/>
    <row r="1308" x14ac:dyDescent="0.2"/>
    <row r="1309" x14ac:dyDescent="0.2"/>
    <row r="1310" x14ac:dyDescent="0.2"/>
    <row r="1311" x14ac:dyDescent="0.2"/>
    <row r="1312" x14ac:dyDescent="0.2"/>
    <row r="1313" x14ac:dyDescent="0.2"/>
    <row r="1314" x14ac:dyDescent="0.2"/>
    <row r="1315" x14ac:dyDescent="0.2"/>
    <row r="1316" x14ac:dyDescent="0.2"/>
    <row r="1317" x14ac:dyDescent="0.2"/>
    <row r="1318" x14ac:dyDescent="0.2"/>
    <row r="1319" x14ac:dyDescent="0.2"/>
    <row r="1320" x14ac:dyDescent="0.2"/>
    <row r="1321" x14ac:dyDescent="0.2"/>
    <row r="1322" x14ac:dyDescent="0.2"/>
    <row r="1323" x14ac:dyDescent="0.2"/>
    <row r="1324" x14ac:dyDescent="0.2"/>
    <row r="1325" x14ac:dyDescent="0.2"/>
    <row r="1326" x14ac:dyDescent="0.2"/>
    <row r="1327" x14ac:dyDescent="0.2"/>
    <row r="1328" x14ac:dyDescent="0.2"/>
    <row r="1329" x14ac:dyDescent="0.2"/>
    <row r="1330" x14ac:dyDescent="0.2"/>
    <row r="1331" x14ac:dyDescent="0.2"/>
    <row r="1332" x14ac:dyDescent="0.2"/>
    <row r="1333" x14ac:dyDescent="0.2"/>
    <row r="1334" x14ac:dyDescent="0.2"/>
    <row r="1335" x14ac:dyDescent="0.2"/>
    <row r="1336" x14ac:dyDescent="0.2"/>
    <row r="1337" x14ac:dyDescent="0.2"/>
    <row r="1338" x14ac:dyDescent="0.2"/>
    <row r="1339" x14ac:dyDescent="0.2"/>
    <row r="1340" x14ac:dyDescent="0.2"/>
    <row r="1341" x14ac:dyDescent="0.2"/>
    <row r="1342" x14ac:dyDescent="0.2"/>
    <row r="1343" x14ac:dyDescent="0.2"/>
    <row r="1344" x14ac:dyDescent="0.2"/>
    <row r="1345" x14ac:dyDescent="0.2"/>
    <row r="1346" x14ac:dyDescent="0.2"/>
    <row r="1347" x14ac:dyDescent="0.2"/>
    <row r="1348" x14ac:dyDescent="0.2"/>
    <row r="1349" x14ac:dyDescent="0.2"/>
    <row r="1350" x14ac:dyDescent="0.2"/>
    <row r="1351" x14ac:dyDescent="0.2"/>
    <row r="1352" x14ac:dyDescent="0.2"/>
    <row r="1353" x14ac:dyDescent="0.2"/>
    <row r="1354" x14ac:dyDescent="0.2"/>
    <row r="1355" x14ac:dyDescent="0.2"/>
    <row r="1356" x14ac:dyDescent="0.2"/>
    <row r="1357" x14ac:dyDescent="0.2"/>
    <row r="1358" x14ac:dyDescent="0.2"/>
    <row r="1359" x14ac:dyDescent="0.2"/>
    <row r="1360" x14ac:dyDescent="0.2"/>
    <row r="1361" x14ac:dyDescent="0.2"/>
    <row r="1362" x14ac:dyDescent="0.2"/>
    <row r="1363" x14ac:dyDescent="0.2"/>
    <row r="1364" x14ac:dyDescent="0.2"/>
    <row r="1365" x14ac:dyDescent="0.2"/>
    <row r="1366" x14ac:dyDescent="0.2"/>
    <row r="1367" x14ac:dyDescent="0.2"/>
    <row r="1368" x14ac:dyDescent="0.2"/>
    <row r="1369" x14ac:dyDescent="0.2"/>
    <row r="1370" x14ac:dyDescent="0.2"/>
    <row r="1371" x14ac:dyDescent="0.2"/>
    <row r="1372" x14ac:dyDescent="0.2"/>
    <row r="1373" x14ac:dyDescent="0.2"/>
    <row r="1374" x14ac:dyDescent="0.2"/>
    <row r="1375" x14ac:dyDescent="0.2"/>
    <row r="1376" x14ac:dyDescent="0.2"/>
    <row r="1377" x14ac:dyDescent="0.2"/>
    <row r="1378" x14ac:dyDescent="0.2"/>
    <row r="1379" x14ac:dyDescent="0.2"/>
    <row r="1380" x14ac:dyDescent="0.2"/>
    <row r="1381" x14ac:dyDescent="0.2"/>
    <row r="1382" x14ac:dyDescent="0.2"/>
    <row r="1383" x14ac:dyDescent="0.2"/>
    <row r="1384" x14ac:dyDescent="0.2"/>
    <row r="1385" x14ac:dyDescent="0.2"/>
    <row r="1386" x14ac:dyDescent="0.2"/>
    <row r="1387" x14ac:dyDescent="0.2"/>
    <row r="1388" x14ac:dyDescent="0.2"/>
    <row r="1389" x14ac:dyDescent="0.2"/>
    <row r="1390" x14ac:dyDescent="0.2"/>
    <row r="1391" x14ac:dyDescent="0.2"/>
    <row r="1392" x14ac:dyDescent="0.2"/>
    <row r="1393" x14ac:dyDescent="0.2"/>
    <row r="1394" x14ac:dyDescent="0.2"/>
    <row r="1395" x14ac:dyDescent="0.2"/>
    <row r="1396" x14ac:dyDescent="0.2"/>
    <row r="1397" x14ac:dyDescent="0.2"/>
    <row r="1398" x14ac:dyDescent="0.2"/>
    <row r="1399" x14ac:dyDescent="0.2"/>
    <row r="1400" x14ac:dyDescent="0.2"/>
    <row r="1401" x14ac:dyDescent="0.2"/>
    <row r="1402" x14ac:dyDescent="0.2"/>
    <row r="1403" x14ac:dyDescent="0.2"/>
    <row r="1404" x14ac:dyDescent="0.2"/>
    <row r="1405" x14ac:dyDescent="0.2"/>
    <row r="1406" x14ac:dyDescent="0.2"/>
    <row r="1407" x14ac:dyDescent="0.2"/>
    <row r="1408" x14ac:dyDescent="0.2"/>
    <row r="1409" x14ac:dyDescent="0.2"/>
    <row r="1410" x14ac:dyDescent="0.2"/>
    <row r="1411" x14ac:dyDescent="0.2"/>
    <row r="1412" x14ac:dyDescent="0.2"/>
    <row r="1413" x14ac:dyDescent="0.2"/>
    <row r="1414" x14ac:dyDescent="0.2"/>
    <row r="1415" x14ac:dyDescent="0.2"/>
    <row r="1416" x14ac:dyDescent="0.2"/>
    <row r="1417" x14ac:dyDescent="0.2"/>
    <row r="1418" x14ac:dyDescent="0.2"/>
    <row r="1419" x14ac:dyDescent="0.2"/>
    <row r="1420" x14ac:dyDescent="0.2"/>
    <row r="1421" x14ac:dyDescent="0.2"/>
    <row r="1422" x14ac:dyDescent="0.2"/>
    <row r="1423" x14ac:dyDescent="0.2"/>
    <row r="1424" x14ac:dyDescent="0.2"/>
    <row r="1425" x14ac:dyDescent="0.2"/>
    <row r="1426" x14ac:dyDescent="0.2"/>
    <row r="1427" x14ac:dyDescent="0.2"/>
    <row r="1428" x14ac:dyDescent="0.2"/>
    <row r="1429" x14ac:dyDescent="0.2"/>
    <row r="1430" x14ac:dyDescent="0.2"/>
    <row r="1431" x14ac:dyDescent="0.2"/>
    <row r="1432" x14ac:dyDescent="0.2"/>
    <row r="1433" x14ac:dyDescent="0.2"/>
    <row r="1434" x14ac:dyDescent="0.2"/>
    <row r="1435" x14ac:dyDescent="0.2"/>
    <row r="1436" x14ac:dyDescent="0.2"/>
    <row r="1437" x14ac:dyDescent="0.2"/>
    <row r="1438" x14ac:dyDescent="0.2"/>
    <row r="1439" x14ac:dyDescent="0.2"/>
    <row r="1440" x14ac:dyDescent="0.2"/>
    <row r="1441" x14ac:dyDescent="0.2"/>
    <row r="1442" x14ac:dyDescent="0.2"/>
    <row r="1443" x14ac:dyDescent="0.2"/>
    <row r="1444" x14ac:dyDescent="0.2"/>
    <row r="1445" x14ac:dyDescent="0.2"/>
    <row r="1446" x14ac:dyDescent="0.2"/>
    <row r="1447" x14ac:dyDescent="0.2"/>
    <row r="1448" x14ac:dyDescent="0.2"/>
    <row r="1449" x14ac:dyDescent="0.2"/>
    <row r="1450" x14ac:dyDescent="0.2"/>
    <row r="1451" x14ac:dyDescent="0.2"/>
    <row r="1452" x14ac:dyDescent="0.2"/>
    <row r="1453" x14ac:dyDescent="0.2"/>
    <row r="1454" x14ac:dyDescent="0.2"/>
    <row r="1455" x14ac:dyDescent="0.2"/>
    <row r="1456" x14ac:dyDescent="0.2"/>
    <row r="1457" x14ac:dyDescent="0.2"/>
    <row r="1458" x14ac:dyDescent="0.2"/>
    <row r="1459" x14ac:dyDescent="0.2"/>
    <row r="1460" x14ac:dyDescent="0.2"/>
    <row r="1461" x14ac:dyDescent="0.2"/>
    <row r="1462" x14ac:dyDescent="0.2"/>
    <row r="1463" x14ac:dyDescent="0.2"/>
    <row r="1464" x14ac:dyDescent="0.2"/>
    <row r="1465" x14ac:dyDescent="0.2"/>
    <row r="1466" x14ac:dyDescent="0.2"/>
    <row r="1467" x14ac:dyDescent="0.2"/>
    <row r="1468" x14ac:dyDescent="0.2"/>
    <row r="1469" x14ac:dyDescent="0.2"/>
    <row r="1470" x14ac:dyDescent="0.2"/>
    <row r="1471" x14ac:dyDescent="0.2"/>
    <row r="1472" x14ac:dyDescent="0.2"/>
    <row r="1473" x14ac:dyDescent="0.2"/>
    <row r="1474" x14ac:dyDescent="0.2"/>
    <row r="1475" x14ac:dyDescent="0.2"/>
    <row r="1476" x14ac:dyDescent="0.2"/>
    <row r="1477" x14ac:dyDescent="0.2"/>
    <row r="1478" x14ac:dyDescent="0.2"/>
    <row r="1479" x14ac:dyDescent="0.2"/>
    <row r="1480" x14ac:dyDescent="0.2"/>
    <row r="1481" x14ac:dyDescent="0.2"/>
    <row r="1482" x14ac:dyDescent="0.2"/>
    <row r="1483" x14ac:dyDescent="0.2"/>
    <row r="1484" x14ac:dyDescent="0.2"/>
    <row r="1485" x14ac:dyDescent="0.2"/>
    <row r="1486" x14ac:dyDescent="0.2"/>
    <row r="1487" x14ac:dyDescent="0.2"/>
    <row r="1488" x14ac:dyDescent="0.2"/>
    <row r="1489" x14ac:dyDescent="0.2"/>
    <row r="1490" x14ac:dyDescent="0.2"/>
    <row r="1491" x14ac:dyDescent="0.2"/>
    <row r="1492" x14ac:dyDescent="0.2"/>
    <row r="1493" x14ac:dyDescent="0.2"/>
    <row r="1494" x14ac:dyDescent="0.2"/>
    <row r="1495" x14ac:dyDescent="0.2"/>
    <row r="1496" x14ac:dyDescent="0.2"/>
    <row r="1497" x14ac:dyDescent="0.2"/>
    <row r="1498" x14ac:dyDescent="0.2"/>
    <row r="1499" x14ac:dyDescent="0.2"/>
    <row r="1500" x14ac:dyDescent="0.2"/>
    <row r="1501" x14ac:dyDescent="0.2"/>
    <row r="1502" x14ac:dyDescent="0.2"/>
    <row r="1503" x14ac:dyDescent="0.2"/>
    <row r="1504" x14ac:dyDescent="0.2"/>
    <row r="1505" x14ac:dyDescent="0.2"/>
    <row r="1506" x14ac:dyDescent="0.2"/>
    <row r="1507" x14ac:dyDescent="0.2"/>
    <row r="1508" x14ac:dyDescent="0.2"/>
    <row r="1509" x14ac:dyDescent="0.2"/>
    <row r="1510" x14ac:dyDescent="0.2"/>
    <row r="1511" x14ac:dyDescent="0.2"/>
    <row r="1512" x14ac:dyDescent="0.2"/>
    <row r="1513" x14ac:dyDescent="0.2"/>
    <row r="1514" x14ac:dyDescent="0.2"/>
    <row r="1515" x14ac:dyDescent="0.2"/>
    <row r="1516" x14ac:dyDescent="0.2"/>
    <row r="1517" x14ac:dyDescent="0.2"/>
    <row r="1518" x14ac:dyDescent="0.2"/>
    <row r="1519" x14ac:dyDescent="0.2"/>
    <row r="1520" x14ac:dyDescent="0.2"/>
    <row r="1521" x14ac:dyDescent="0.2"/>
    <row r="1522" x14ac:dyDescent="0.2"/>
    <row r="1523" x14ac:dyDescent="0.2"/>
    <row r="1524" x14ac:dyDescent="0.2"/>
    <row r="1525" x14ac:dyDescent="0.2"/>
    <row r="1526" x14ac:dyDescent="0.2"/>
    <row r="1527" x14ac:dyDescent="0.2"/>
    <row r="1528" x14ac:dyDescent="0.2"/>
    <row r="1529" x14ac:dyDescent="0.2"/>
    <row r="1530" x14ac:dyDescent="0.2"/>
    <row r="1531" x14ac:dyDescent="0.2"/>
    <row r="1532" x14ac:dyDescent="0.2"/>
    <row r="1533" x14ac:dyDescent="0.2"/>
    <row r="1534" x14ac:dyDescent="0.2"/>
    <row r="1535" x14ac:dyDescent="0.2"/>
    <row r="1536" x14ac:dyDescent="0.2"/>
    <row r="1537" x14ac:dyDescent="0.2"/>
    <row r="1538" x14ac:dyDescent="0.2"/>
    <row r="1539" x14ac:dyDescent="0.2"/>
    <row r="1540" x14ac:dyDescent="0.2"/>
    <row r="1541" x14ac:dyDescent="0.2"/>
    <row r="1542" x14ac:dyDescent="0.2"/>
    <row r="1543" x14ac:dyDescent="0.2"/>
    <row r="1544" x14ac:dyDescent="0.2"/>
    <row r="1545" x14ac:dyDescent="0.2"/>
    <row r="1546" x14ac:dyDescent="0.2"/>
    <row r="1547" x14ac:dyDescent="0.2"/>
    <row r="1548" x14ac:dyDescent="0.2"/>
    <row r="1549" x14ac:dyDescent="0.2"/>
    <row r="1550" x14ac:dyDescent="0.2"/>
    <row r="1551" x14ac:dyDescent="0.2"/>
    <row r="1552" x14ac:dyDescent="0.2"/>
    <row r="1553" x14ac:dyDescent="0.2"/>
    <row r="1554" x14ac:dyDescent="0.2"/>
    <row r="1555" x14ac:dyDescent="0.2"/>
    <row r="1556" x14ac:dyDescent="0.2"/>
    <row r="1557" x14ac:dyDescent="0.2"/>
    <row r="1558" x14ac:dyDescent="0.2"/>
    <row r="1559" x14ac:dyDescent="0.2"/>
    <row r="1560" x14ac:dyDescent="0.2"/>
    <row r="1561" x14ac:dyDescent="0.2"/>
    <row r="1562" x14ac:dyDescent="0.2"/>
    <row r="1563" x14ac:dyDescent="0.2"/>
    <row r="1564" x14ac:dyDescent="0.2"/>
    <row r="1565" x14ac:dyDescent="0.2"/>
    <row r="1566" x14ac:dyDescent="0.2"/>
    <row r="1567" x14ac:dyDescent="0.2"/>
    <row r="1568" x14ac:dyDescent="0.2"/>
    <row r="1569" x14ac:dyDescent="0.2"/>
    <row r="1570" x14ac:dyDescent="0.2"/>
    <row r="1571" x14ac:dyDescent="0.2"/>
    <row r="1572" x14ac:dyDescent="0.2"/>
    <row r="1573" x14ac:dyDescent="0.2"/>
    <row r="1574" x14ac:dyDescent="0.2"/>
    <row r="1575" x14ac:dyDescent="0.2"/>
    <row r="1576" x14ac:dyDescent="0.2"/>
    <row r="1577" x14ac:dyDescent="0.2"/>
    <row r="1578" x14ac:dyDescent="0.2"/>
    <row r="1579" x14ac:dyDescent="0.2"/>
    <row r="1580" x14ac:dyDescent="0.2"/>
    <row r="1581" x14ac:dyDescent="0.2"/>
    <row r="1582" x14ac:dyDescent="0.2"/>
    <row r="1583" x14ac:dyDescent="0.2"/>
    <row r="1584" x14ac:dyDescent="0.2"/>
    <row r="1585" x14ac:dyDescent="0.2"/>
    <row r="1586" x14ac:dyDescent="0.2"/>
    <row r="1587" x14ac:dyDescent="0.2"/>
    <row r="1588" x14ac:dyDescent="0.2"/>
    <row r="1589" x14ac:dyDescent="0.2"/>
    <row r="1590" x14ac:dyDescent="0.2"/>
    <row r="1591" x14ac:dyDescent="0.2"/>
    <row r="1592" x14ac:dyDescent="0.2"/>
    <row r="1593" x14ac:dyDescent="0.2"/>
    <row r="1594" x14ac:dyDescent="0.2"/>
    <row r="1595" x14ac:dyDescent="0.2"/>
    <row r="1596" x14ac:dyDescent="0.2"/>
    <row r="1597" x14ac:dyDescent="0.2"/>
    <row r="1598" x14ac:dyDescent="0.2"/>
    <row r="1599" x14ac:dyDescent="0.2"/>
    <row r="1600" x14ac:dyDescent="0.2"/>
    <row r="1601" x14ac:dyDescent="0.2"/>
    <row r="1602" x14ac:dyDescent="0.2"/>
    <row r="1603" x14ac:dyDescent="0.2"/>
    <row r="1604" x14ac:dyDescent="0.2"/>
    <row r="1605" x14ac:dyDescent="0.2"/>
    <row r="1606" x14ac:dyDescent="0.2"/>
    <row r="1607" x14ac:dyDescent="0.2"/>
    <row r="1608" x14ac:dyDescent="0.2"/>
    <row r="1609" x14ac:dyDescent="0.2"/>
    <row r="1610" x14ac:dyDescent="0.2"/>
    <row r="1611" x14ac:dyDescent="0.2"/>
    <row r="1612" x14ac:dyDescent="0.2"/>
    <row r="1613" x14ac:dyDescent="0.2"/>
    <row r="1614" x14ac:dyDescent="0.2"/>
    <row r="1615" x14ac:dyDescent="0.2"/>
    <row r="1616" x14ac:dyDescent="0.2"/>
    <row r="1617" x14ac:dyDescent="0.2"/>
    <row r="1618" x14ac:dyDescent="0.2"/>
    <row r="1619" x14ac:dyDescent="0.2"/>
    <row r="1620" x14ac:dyDescent="0.2"/>
    <row r="1621" x14ac:dyDescent="0.2"/>
    <row r="1622" x14ac:dyDescent="0.2"/>
    <row r="1623" x14ac:dyDescent="0.2"/>
    <row r="1624" x14ac:dyDescent="0.2"/>
    <row r="1625" x14ac:dyDescent="0.2"/>
    <row r="1626" x14ac:dyDescent="0.2"/>
    <row r="1627" x14ac:dyDescent="0.2"/>
    <row r="1628" x14ac:dyDescent="0.2"/>
    <row r="1629" x14ac:dyDescent="0.2"/>
    <row r="1630" x14ac:dyDescent="0.2"/>
    <row r="1631" x14ac:dyDescent="0.2"/>
    <row r="1632" x14ac:dyDescent="0.2"/>
    <row r="1633" x14ac:dyDescent="0.2"/>
    <row r="1634" x14ac:dyDescent="0.2"/>
    <row r="1635" x14ac:dyDescent="0.2"/>
    <row r="1636" x14ac:dyDescent="0.2"/>
    <row r="1637" x14ac:dyDescent="0.2"/>
    <row r="1638" x14ac:dyDescent="0.2"/>
    <row r="1639" x14ac:dyDescent="0.2"/>
    <row r="1640" x14ac:dyDescent="0.2"/>
    <row r="1641" x14ac:dyDescent="0.2"/>
    <row r="1642" x14ac:dyDescent="0.2"/>
    <row r="1643" x14ac:dyDescent="0.2"/>
    <row r="1644" x14ac:dyDescent="0.2"/>
    <row r="1645" x14ac:dyDescent="0.2"/>
    <row r="1646" x14ac:dyDescent="0.2"/>
    <row r="1647" x14ac:dyDescent="0.2"/>
    <row r="1648" x14ac:dyDescent="0.2"/>
    <row r="1649" x14ac:dyDescent="0.2"/>
    <row r="1650" x14ac:dyDescent="0.2"/>
    <row r="1651" x14ac:dyDescent="0.2"/>
    <row r="1652" x14ac:dyDescent="0.2"/>
    <row r="1653" x14ac:dyDescent="0.2"/>
    <row r="1654" x14ac:dyDescent="0.2"/>
    <row r="1655" x14ac:dyDescent="0.2"/>
    <row r="1656" x14ac:dyDescent="0.2"/>
    <row r="1657" x14ac:dyDescent="0.2"/>
    <row r="1658" x14ac:dyDescent="0.2"/>
    <row r="1659" x14ac:dyDescent="0.2"/>
    <row r="1660" x14ac:dyDescent="0.2"/>
    <row r="1661" x14ac:dyDescent="0.2"/>
    <row r="1662" x14ac:dyDescent="0.2"/>
    <row r="1663" x14ac:dyDescent="0.2"/>
    <row r="1664" x14ac:dyDescent="0.2"/>
    <row r="1665" x14ac:dyDescent="0.2"/>
    <row r="1666" x14ac:dyDescent="0.2"/>
    <row r="1667" x14ac:dyDescent="0.2"/>
    <row r="1668" x14ac:dyDescent="0.2"/>
    <row r="1669" x14ac:dyDescent="0.2"/>
    <row r="1670" x14ac:dyDescent="0.2"/>
    <row r="1671" x14ac:dyDescent="0.2"/>
    <row r="1672" x14ac:dyDescent="0.2"/>
    <row r="1673" x14ac:dyDescent="0.2"/>
    <row r="1674" x14ac:dyDescent="0.2"/>
    <row r="1675" x14ac:dyDescent="0.2"/>
    <row r="1676" x14ac:dyDescent="0.2"/>
    <row r="1677" x14ac:dyDescent="0.2"/>
    <row r="1678" x14ac:dyDescent="0.2"/>
    <row r="1679" x14ac:dyDescent="0.2"/>
    <row r="1680" x14ac:dyDescent="0.2"/>
    <row r="1681" x14ac:dyDescent="0.2"/>
    <row r="1682" x14ac:dyDescent="0.2"/>
    <row r="1683" x14ac:dyDescent="0.2"/>
    <row r="1684" x14ac:dyDescent="0.2"/>
    <row r="1685" x14ac:dyDescent="0.2"/>
    <row r="1686" x14ac:dyDescent="0.2"/>
    <row r="1687" x14ac:dyDescent="0.2"/>
    <row r="1688" x14ac:dyDescent="0.2"/>
    <row r="1689" x14ac:dyDescent="0.2"/>
    <row r="1690" x14ac:dyDescent="0.2"/>
    <row r="1691" x14ac:dyDescent="0.2"/>
    <row r="1692" x14ac:dyDescent="0.2"/>
    <row r="1693" x14ac:dyDescent="0.2"/>
    <row r="1694" x14ac:dyDescent="0.2"/>
    <row r="1695" x14ac:dyDescent="0.2"/>
    <row r="1696" x14ac:dyDescent="0.2"/>
    <row r="1697" x14ac:dyDescent="0.2"/>
    <row r="1698" x14ac:dyDescent="0.2"/>
    <row r="1699" x14ac:dyDescent="0.2"/>
    <row r="1700" x14ac:dyDescent="0.2"/>
    <row r="1701" x14ac:dyDescent="0.2"/>
    <row r="1702" x14ac:dyDescent="0.2"/>
    <row r="1703" x14ac:dyDescent="0.2"/>
    <row r="1704" x14ac:dyDescent="0.2"/>
    <row r="1705" x14ac:dyDescent="0.2"/>
    <row r="1706" x14ac:dyDescent="0.2"/>
    <row r="1707" x14ac:dyDescent="0.2"/>
    <row r="1708" x14ac:dyDescent="0.2"/>
    <row r="1709" x14ac:dyDescent="0.2"/>
    <row r="1710" x14ac:dyDescent="0.2"/>
    <row r="1711" x14ac:dyDescent="0.2"/>
    <row r="1712" x14ac:dyDescent="0.2"/>
    <row r="1713" x14ac:dyDescent="0.2"/>
    <row r="1714" x14ac:dyDescent="0.2"/>
    <row r="1715" x14ac:dyDescent="0.2"/>
    <row r="1716" x14ac:dyDescent="0.2"/>
    <row r="1717" x14ac:dyDescent="0.2"/>
    <row r="1718" x14ac:dyDescent="0.2"/>
    <row r="1719" x14ac:dyDescent="0.2"/>
    <row r="1720" x14ac:dyDescent="0.2"/>
    <row r="1721" x14ac:dyDescent="0.2"/>
    <row r="1722" x14ac:dyDescent="0.2"/>
    <row r="1723" x14ac:dyDescent="0.2"/>
    <row r="1724" x14ac:dyDescent="0.2"/>
    <row r="1725" x14ac:dyDescent="0.2"/>
    <row r="1726" x14ac:dyDescent="0.2"/>
    <row r="1727" x14ac:dyDescent="0.2"/>
    <row r="1728" x14ac:dyDescent="0.2"/>
    <row r="1729" x14ac:dyDescent="0.2"/>
    <row r="1730" x14ac:dyDescent="0.2"/>
    <row r="1731" x14ac:dyDescent="0.2"/>
    <row r="1732" x14ac:dyDescent="0.2"/>
    <row r="1733" x14ac:dyDescent="0.2"/>
    <row r="1734" x14ac:dyDescent="0.2"/>
    <row r="1735" x14ac:dyDescent="0.2"/>
    <row r="1736" x14ac:dyDescent="0.2"/>
    <row r="1737" x14ac:dyDescent="0.2"/>
    <row r="1738" x14ac:dyDescent="0.2"/>
    <row r="1739" x14ac:dyDescent="0.2"/>
    <row r="1740" x14ac:dyDescent="0.2"/>
    <row r="1741" x14ac:dyDescent="0.2"/>
    <row r="1742" x14ac:dyDescent="0.2"/>
    <row r="1743" x14ac:dyDescent="0.2"/>
    <row r="1744" x14ac:dyDescent="0.2"/>
    <row r="1745" x14ac:dyDescent="0.2"/>
    <row r="1746" x14ac:dyDescent="0.2"/>
    <row r="1747" x14ac:dyDescent="0.2"/>
    <row r="1748" x14ac:dyDescent="0.2"/>
    <row r="1749" x14ac:dyDescent="0.2"/>
    <row r="1750" x14ac:dyDescent="0.2"/>
    <row r="1751" x14ac:dyDescent="0.2"/>
    <row r="1752" x14ac:dyDescent="0.2"/>
    <row r="1753" x14ac:dyDescent="0.2"/>
    <row r="1754" x14ac:dyDescent="0.2"/>
    <row r="1755" x14ac:dyDescent="0.2"/>
    <row r="1756" x14ac:dyDescent="0.2"/>
    <row r="1757" x14ac:dyDescent="0.2"/>
    <row r="1758" x14ac:dyDescent="0.2"/>
    <row r="1759" x14ac:dyDescent="0.2"/>
    <row r="1760" x14ac:dyDescent="0.2"/>
    <row r="1761" x14ac:dyDescent="0.2"/>
    <row r="1762" x14ac:dyDescent="0.2"/>
    <row r="1763" x14ac:dyDescent="0.2"/>
    <row r="1764" x14ac:dyDescent="0.2"/>
    <row r="1765" x14ac:dyDescent="0.2"/>
    <row r="1766" x14ac:dyDescent="0.2"/>
    <row r="1767" x14ac:dyDescent="0.2"/>
    <row r="1768" x14ac:dyDescent="0.2"/>
    <row r="1769" x14ac:dyDescent="0.2"/>
    <row r="1770" x14ac:dyDescent="0.2"/>
    <row r="1771" x14ac:dyDescent="0.2"/>
    <row r="1772" x14ac:dyDescent="0.2"/>
    <row r="1773" x14ac:dyDescent="0.2"/>
    <row r="1774" x14ac:dyDescent="0.2"/>
    <row r="1775" x14ac:dyDescent="0.2"/>
    <row r="1776" x14ac:dyDescent="0.2"/>
    <row r="1777" x14ac:dyDescent="0.2"/>
    <row r="1778" x14ac:dyDescent="0.2"/>
    <row r="1779" x14ac:dyDescent="0.2"/>
    <row r="1780" x14ac:dyDescent="0.2"/>
    <row r="1781" x14ac:dyDescent="0.2"/>
    <row r="1782" x14ac:dyDescent="0.2"/>
    <row r="1783" x14ac:dyDescent="0.2"/>
    <row r="1784" x14ac:dyDescent="0.2"/>
    <row r="1785" x14ac:dyDescent="0.2"/>
    <row r="1786" x14ac:dyDescent="0.2"/>
    <row r="1787" x14ac:dyDescent="0.2"/>
    <row r="1788" x14ac:dyDescent="0.2"/>
    <row r="1789" x14ac:dyDescent="0.2"/>
    <row r="1790" x14ac:dyDescent="0.2"/>
    <row r="1791" x14ac:dyDescent="0.2"/>
    <row r="1792" x14ac:dyDescent="0.2"/>
    <row r="1793" x14ac:dyDescent="0.2"/>
    <row r="1794" x14ac:dyDescent="0.2"/>
    <row r="1795" x14ac:dyDescent="0.2"/>
    <row r="1796" x14ac:dyDescent="0.2"/>
    <row r="1797" x14ac:dyDescent="0.2"/>
    <row r="1798" x14ac:dyDescent="0.2"/>
    <row r="1799" x14ac:dyDescent="0.2"/>
    <row r="1800" x14ac:dyDescent="0.2"/>
    <row r="1801" x14ac:dyDescent="0.2"/>
    <row r="1802" x14ac:dyDescent="0.2"/>
    <row r="1803" x14ac:dyDescent="0.2"/>
    <row r="1804" x14ac:dyDescent="0.2"/>
    <row r="1805" x14ac:dyDescent="0.2"/>
    <row r="1806" x14ac:dyDescent="0.2"/>
    <row r="1807" x14ac:dyDescent="0.2"/>
    <row r="1808" x14ac:dyDescent="0.2"/>
    <row r="1809" x14ac:dyDescent="0.2"/>
    <row r="1810" x14ac:dyDescent="0.2"/>
    <row r="1811" x14ac:dyDescent="0.2"/>
    <row r="1812" x14ac:dyDescent="0.2"/>
    <row r="1813" x14ac:dyDescent="0.2"/>
    <row r="1814" x14ac:dyDescent="0.2"/>
    <row r="1815" x14ac:dyDescent="0.2"/>
    <row r="1816" x14ac:dyDescent="0.2"/>
    <row r="1817" x14ac:dyDescent="0.2"/>
    <row r="1818" x14ac:dyDescent="0.2"/>
    <row r="1819" x14ac:dyDescent="0.2"/>
    <row r="1820" x14ac:dyDescent="0.2"/>
    <row r="1821" x14ac:dyDescent="0.2"/>
    <row r="1822" x14ac:dyDescent="0.2"/>
    <row r="1823" x14ac:dyDescent="0.2"/>
    <row r="1824" x14ac:dyDescent="0.2"/>
    <row r="1825" x14ac:dyDescent="0.2"/>
    <row r="1826" x14ac:dyDescent="0.2"/>
    <row r="1827" x14ac:dyDescent="0.2"/>
    <row r="1828" x14ac:dyDescent="0.2"/>
    <row r="1829" x14ac:dyDescent="0.2"/>
    <row r="1830" x14ac:dyDescent="0.2"/>
    <row r="1831" x14ac:dyDescent="0.2"/>
    <row r="1832" x14ac:dyDescent="0.2"/>
    <row r="1833" x14ac:dyDescent="0.2"/>
    <row r="1834" x14ac:dyDescent="0.2"/>
    <row r="1835" x14ac:dyDescent="0.2"/>
    <row r="1836" x14ac:dyDescent="0.2"/>
    <row r="1837" x14ac:dyDescent="0.2"/>
    <row r="1838" x14ac:dyDescent="0.2"/>
    <row r="1839" x14ac:dyDescent="0.2"/>
    <row r="1840" x14ac:dyDescent="0.2"/>
    <row r="1841" x14ac:dyDescent="0.2"/>
    <row r="1842" x14ac:dyDescent="0.2"/>
    <row r="1843" x14ac:dyDescent="0.2"/>
    <row r="1844" x14ac:dyDescent="0.2"/>
    <row r="1845" x14ac:dyDescent="0.2"/>
    <row r="1846" x14ac:dyDescent="0.2"/>
    <row r="1847" x14ac:dyDescent="0.2"/>
    <row r="1848" x14ac:dyDescent="0.2"/>
    <row r="1849" x14ac:dyDescent="0.2"/>
    <row r="1850" x14ac:dyDescent="0.2"/>
    <row r="1851" x14ac:dyDescent="0.2"/>
    <row r="1852" x14ac:dyDescent="0.2"/>
    <row r="1853" x14ac:dyDescent="0.2"/>
    <row r="1854" x14ac:dyDescent="0.2"/>
    <row r="1855" x14ac:dyDescent="0.2"/>
    <row r="1856" x14ac:dyDescent="0.2"/>
    <row r="1857" x14ac:dyDescent="0.2"/>
    <row r="1858" x14ac:dyDescent="0.2"/>
    <row r="1859" x14ac:dyDescent="0.2"/>
    <row r="1860" x14ac:dyDescent="0.2"/>
    <row r="1861" x14ac:dyDescent="0.2"/>
    <row r="1862" x14ac:dyDescent="0.2"/>
    <row r="1863" x14ac:dyDescent="0.2"/>
    <row r="1864" x14ac:dyDescent="0.2"/>
    <row r="1865" x14ac:dyDescent="0.2"/>
    <row r="1866" x14ac:dyDescent="0.2"/>
    <row r="1867" x14ac:dyDescent="0.2"/>
    <row r="1868" x14ac:dyDescent="0.2"/>
    <row r="1869" x14ac:dyDescent="0.2"/>
    <row r="1870" x14ac:dyDescent="0.2"/>
    <row r="1871" x14ac:dyDescent="0.2"/>
    <row r="1872" x14ac:dyDescent="0.2"/>
    <row r="1873" x14ac:dyDescent="0.2"/>
    <row r="1874" x14ac:dyDescent="0.2"/>
    <row r="1875" x14ac:dyDescent="0.2"/>
    <row r="1876" x14ac:dyDescent="0.2"/>
    <row r="1877" x14ac:dyDescent="0.2"/>
    <row r="1878" x14ac:dyDescent="0.2"/>
    <row r="1879" x14ac:dyDescent="0.2"/>
    <row r="1880" x14ac:dyDescent="0.2"/>
    <row r="1881" x14ac:dyDescent="0.2"/>
    <row r="1882" x14ac:dyDescent="0.2"/>
    <row r="1883" x14ac:dyDescent="0.2"/>
    <row r="1884" x14ac:dyDescent="0.2"/>
    <row r="1885" x14ac:dyDescent="0.2"/>
    <row r="1886" x14ac:dyDescent="0.2"/>
    <row r="1887" x14ac:dyDescent="0.2"/>
    <row r="1888" x14ac:dyDescent="0.2"/>
    <row r="1889" x14ac:dyDescent="0.2"/>
    <row r="1890" x14ac:dyDescent="0.2"/>
    <row r="1891" x14ac:dyDescent="0.2"/>
    <row r="1892" x14ac:dyDescent="0.2"/>
    <row r="1893" x14ac:dyDescent="0.2"/>
    <row r="1894" x14ac:dyDescent="0.2"/>
    <row r="1895" x14ac:dyDescent="0.2"/>
    <row r="1896" x14ac:dyDescent="0.2"/>
    <row r="1897" x14ac:dyDescent="0.2"/>
    <row r="1898" x14ac:dyDescent="0.2"/>
    <row r="1899" x14ac:dyDescent="0.2"/>
    <row r="1900" x14ac:dyDescent="0.2"/>
    <row r="1901" x14ac:dyDescent="0.2"/>
    <row r="1902" x14ac:dyDescent="0.2"/>
    <row r="1903" x14ac:dyDescent="0.2"/>
    <row r="1904" x14ac:dyDescent="0.2"/>
    <row r="1905" x14ac:dyDescent="0.2"/>
    <row r="1906" x14ac:dyDescent="0.2"/>
    <row r="1907" x14ac:dyDescent="0.2"/>
    <row r="1908" x14ac:dyDescent="0.2"/>
    <row r="1909" x14ac:dyDescent="0.2"/>
    <row r="1910" x14ac:dyDescent="0.2"/>
    <row r="1911" x14ac:dyDescent="0.2"/>
    <row r="1912" x14ac:dyDescent="0.2"/>
    <row r="1913" x14ac:dyDescent="0.2"/>
    <row r="1914" x14ac:dyDescent="0.2"/>
    <row r="1915" x14ac:dyDescent="0.2"/>
    <row r="1916" x14ac:dyDescent="0.2"/>
    <row r="1917" x14ac:dyDescent="0.2"/>
    <row r="1918" x14ac:dyDescent="0.2"/>
    <row r="1919" x14ac:dyDescent="0.2"/>
    <row r="1920" x14ac:dyDescent="0.2"/>
    <row r="1921" x14ac:dyDescent="0.2"/>
    <row r="1922" x14ac:dyDescent="0.2"/>
    <row r="1923" x14ac:dyDescent="0.2"/>
    <row r="1924" x14ac:dyDescent="0.2"/>
    <row r="1925" x14ac:dyDescent="0.2"/>
    <row r="1926" x14ac:dyDescent="0.2"/>
    <row r="1927" x14ac:dyDescent="0.2"/>
    <row r="1928" x14ac:dyDescent="0.2"/>
    <row r="1929" x14ac:dyDescent="0.2"/>
    <row r="1930" x14ac:dyDescent="0.2"/>
    <row r="1931" x14ac:dyDescent="0.2"/>
    <row r="1932" x14ac:dyDescent="0.2"/>
    <row r="1933" x14ac:dyDescent="0.2"/>
    <row r="1934" x14ac:dyDescent="0.2"/>
    <row r="1935" x14ac:dyDescent="0.2"/>
    <row r="1936" x14ac:dyDescent="0.2"/>
    <row r="1937" x14ac:dyDescent="0.2"/>
    <row r="1938" x14ac:dyDescent="0.2"/>
    <row r="1939" x14ac:dyDescent="0.2"/>
    <row r="1940" x14ac:dyDescent="0.2"/>
    <row r="1941" x14ac:dyDescent="0.2"/>
    <row r="1942" x14ac:dyDescent="0.2"/>
    <row r="1943" x14ac:dyDescent="0.2"/>
    <row r="1944" x14ac:dyDescent="0.2"/>
    <row r="1945" x14ac:dyDescent="0.2"/>
    <row r="1946" x14ac:dyDescent="0.2"/>
    <row r="1947" x14ac:dyDescent="0.2"/>
    <row r="1948" x14ac:dyDescent="0.2"/>
    <row r="1949" x14ac:dyDescent="0.2"/>
    <row r="1950" x14ac:dyDescent="0.2"/>
    <row r="1951" x14ac:dyDescent="0.2"/>
    <row r="1952" x14ac:dyDescent="0.2"/>
    <row r="1953" x14ac:dyDescent="0.2"/>
    <row r="1954" x14ac:dyDescent="0.2"/>
    <row r="1955" x14ac:dyDescent="0.2"/>
    <row r="1956" x14ac:dyDescent="0.2"/>
    <row r="1957" x14ac:dyDescent="0.2"/>
    <row r="1958" x14ac:dyDescent="0.2"/>
    <row r="1959" x14ac:dyDescent="0.2"/>
    <row r="1960" x14ac:dyDescent="0.2"/>
    <row r="1961" x14ac:dyDescent="0.2"/>
    <row r="1962" x14ac:dyDescent="0.2"/>
    <row r="1963" x14ac:dyDescent="0.2"/>
    <row r="1964" x14ac:dyDescent="0.2"/>
    <row r="1965" x14ac:dyDescent="0.2"/>
    <row r="1966" x14ac:dyDescent="0.2"/>
    <row r="1967" x14ac:dyDescent="0.2"/>
    <row r="1968" x14ac:dyDescent="0.2"/>
    <row r="1969" x14ac:dyDescent="0.2"/>
    <row r="1970" x14ac:dyDescent="0.2"/>
    <row r="1971" x14ac:dyDescent="0.2"/>
    <row r="1972" x14ac:dyDescent="0.2"/>
    <row r="1973" x14ac:dyDescent="0.2"/>
    <row r="1974" x14ac:dyDescent="0.2"/>
    <row r="1975" x14ac:dyDescent="0.2"/>
    <row r="1976" x14ac:dyDescent="0.2"/>
    <row r="1977" x14ac:dyDescent="0.2"/>
    <row r="1978" x14ac:dyDescent="0.2"/>
    <row r="1979" x14ac:dyDescent="0.2"/>
    <row r="1980" x14ac:dyDescent="0.2"/>
    <row r="1981" x14ac:dyDescent="0.2"/>
    <row r="1982" x14ac:dyDescent="0.2"/>
    <row r="1983" x14ac:dyDescent="0.2"/>
    <row r="1984" x14ac:dyDescent="0.2"/>
    <row r="1985" x14ac:dyDescent="0.2"/>
    <row r="1986" x14ac:dyDescent="0.2"/>
    <row r="1987" x14ac:dyDescent="0.2"/>
    <row r="1988" x14ac:dyDescent="0.2"/>
    <row r="1989" x14ac:dyDescent="0.2"/>
    <row r="1990" x14ac:dyDescent="0.2"/>
    <row r="1991" x14ac:dyDescent="0.2"/>
    <row r="1992" x14ac:dyDescent="0.2"/>
    <row r="1993" x14ac:dyDescent="0.2"/>
    <row r="1994" x14ac:dyDescent="0.2"/>
    <row r="1995" x14ac:dyDescent="0.2"/>
    <row r="1996" x14ac:dyDescent="0.2"/>
    <row r="1997" x14ac:dyDescent="0.2"/>
    <row r="1998" x14ac:dyDescent="0.2"/>
    <row r="1999" x14ac:dyDescent="0.2"/>
    <row r="2000" x14ac:dyDescent="0.2"/>
    <row r="2001" x14ac:dyDescent="0.2"/>
    <row r="2002" x14ac:dyDescent="0.2"/>
    <row r="2003" x14ac:dyDescent="0.2"/>
    <row r="2004" x14ac:dyDescent="0.2"/>
    <row r="2005" x14ac:dyDescent="0.2"/>
    <row r="2006" x14ac:dyDescent="0.2"/>
    <row r="2007" x14ac:dyDescent="0.2"/>
    <row r="2008" x14ac:dyDescent="0.2"/>
    <row r="2009" x14ac:dyDescent="0.2"/>
    <row r="2010" x14ac:dyDescent="0.2"/>
    <row r="2011" x14ac:dyDescent="0.2"/>
    <row r="2012" x14ac:dyDescent="0.2"/>
    <row r="2013" x14ac:dyDescent="0.2"/>
    <row r="2014" x14ac:dyDescent="0.2"/>
    <row r="2015" x14ac:dyDescent="0.2"/>
    <row r="2016" x14ac:dyDescent="0.2"/>
    <row r="2017" x14ac:dyDescent="0.2"/>
    <row r="2018" x14ac:dyDescent="0.2"/>
    <row r="2019" x14ac:dyDescent="0.2"/>
    <row r="2020" x14ac:dyDescent="0.2"/>
    <row r="2021" x14ac:dyDescent="0.2"/>
    <row r="2022" x14ac:dyDescent="0.2"/>
    <row r="2023" x14ac:dyDescent="0.2"/>
    <row r="2024" x14ac:dyDescent="0.2"/>
    <row r="2025" x14ac:dyDescent="0.2"/>
    <row r="2026" x14ac:dyDescent="0.2"/>
    <row r="2027" x14ac:dyDescent="0.2"/>
    <row r="2028" x14ac:dyDescent="0.2"/>
    <row r="2029" x14ac:dyDescent="0.2"/>
    <row r="2030" x14ac:dyDescent="0.2"/>
    <row r="2031" x14ac:dyDescent="0.2"/>
    <row r="2032" x14ac:dyDescent="0.2"/>
    <row r="2033" x14ac:dyDescent="0.2"/>
    <row r="2034" x14ac:dyDescent="0.2"/>
    <row r="2035" x14ac:dyDescent="0.2"/>
    <row r="2036" x14ac:dyDescent="0.2"/>
    <row r="2037" x14ac:dyDescent="0.2"/>
    <row r="2038" x14ac:dyDescent="0.2"/>
    <row r="2039" x14ac:dyDescent="0.2"/>
    <row r="2040" x14ac:dyDescent="0.2"/>
    <row r="2041" x14ac:dyDescent="0.2"/>
    <row r="2042" x14ac:dyDescent="0.2"/>
    <row r="2043" x14ac:dyDescent="0.2"/>
    <row r="2044" x14ac:dyDescent="0.2"/>
    <row r="2045" x14ac:dyDescent="0.2"/>
    <row r="2046" x14ac:dyDescent="0.2"/>
    <row r="2047" x14ac:dyDescent="0.2"/>
    <row r="2048" x14ac:dyDescent="0.2"/>
    <row r="2049" x14ac:dyDescent="0.2"/>
    <row r="2050" x14ac:dyDescent="0.2"/>
    <row r="2051" x14ac:dyDescent="0.2"/>
    <row r="2052" x14ac:dyDescent="0.2"/>
    <row r="2053" x14ac:dyDescent="0.2"/>
    <row r="2054" x14ac:dyDescent="0.2"/>
    <row r="2055" x14ac:dyDescent="0.2"/>
    <row r="2056" x14ac:dyDescent="0.2"/>
    <row r="2057" x14ac:dyDescent="0.2"/>
    <row r="2058" x14ac:dyDescent="0.2"/>
    <row r="2059" x14ac:dyDescent="0.2"/>
    <row r="2060" x14ac:dyDescent="0.2"/>
    <row r="2061" x14ac:dyDescent="0.2"/>
    <row r="2062" x14ac:dyDescent="0.2"/>
    <row r="2063" x14ac:dyDescent="0.2"/>
    <row r="2064" x14ac:dyDescent="0.2"/>
    <row r="2065" x14ac:dyDescent="0.2"/>
    <row r="2066" x14ac:dyDescent="0.2"/>
    <row r="2067" x14ac:dyDescent="0.2"/>
    <row r="2068" x14ac:dyDescent="0.2"/>
    <row r="2069" x14ac:dyDescent="0.2"/>
    <row r="2070" x14ac:dyDescent="0.2"/>
    <row r="2071" x14ac:dyDescent="0.2"/>
    <row r="2072" x14ac:dyDescent="0.2"/>
    <row r="2073" x14ac:dyDescent="0.2"/>
    <row r="2074" x14ac:dyDescent="0.2"/>
    <row r="2075" x14ac:dyDescent="0.2"/>
    <row r="2076" x14ac:dyDescent="0.2"/>
    <row r="2077" x14ac:dyDescent="0.2"/>
    <row r="2078" x14ac:dyDescent="0.2"/>
    <row r="2079" x14ac:dyDescent="0.2"/>
    <row r="2080" x14ac:dyDescent="0.2"/>
    <row r="2081" x14ac:dyDescent="0.2"/>
    <row r="2082" x14ac:dyDescent="0.2"/>
    <row r="2083" x14ac:dyDescent="0.2"/>
    <row r="2084" x14ac:dyDescent="0.2"/>
    <row r="2085" x14ac:dyDescent="0.2"/>
    <row r="2086" x14ac:dyDescent="0.2"/>
    <row r="2087" x14ac:dyDescent="0.2"/>
    <row r="2088" x14ac:dyDescent="0.2"/>
    <row r="2089" x14ac:dyDescent="0.2"/>
    <row r="2090" x14ac:dyDescent="0.2"/>
    <row r="2091" x14ac:dyDescent="0.2"/>
    <row r="2092" x14ac:dyDescent="0.2"/>
    <row r="2093" x14ac:dyDescent="0.2"/>
    <row r="2094" x14ac:dyDescent="0.2"/>
    <row r="2095" x14ac:dyDescent="0.2"/>
    <row r="2096" x14ac:dyDescent="0.2"/>
    <row r="2097" x14ac:dyDescent="0.2"/>
    <row r="2098" x14ac:dyDescent="0.2"/>
    <row r="2099" x14ac:dyDescent="0.2"/>
    <row r="2100" x14ac:dyDescent="0.2"/>
    <row r="2101" x14ac:dyDescent="0.2"/>
    <row r="2102" x14ac:dyDescent="0.2"/>
    <row r="2103" x14ac:dyDescent="0.2"/>
    <row r="2104" x14ac:dyDescent="0.2"/>
    <row r="2105" x14ac:dyDescent="0.2"/>
    <row r="2106" x14ac:dyDescent="0.2"/>
    <row r="2107" x14ac:dyDescent="0.2"/>
    <row r="2108" x14ac:dyDescent="0.2"/>
    <row r="2109" x14ac:dyDescent="0.2"/>
    <row r="2110" x14ac:dyDescent="0.2"/>
    <row r="2111" x14ac:dyDescent="0.2"/>
    <row r="2112" x14ac:dyDescent="0.2"/>
    <row r="2113" x14ac:dyDescent="0.2"/>
    <row r="2114" x14ac:dyDescent="0.2"/>
    <row r="2115" x14ac:dyDescent="0.2"/>
    <row r="2116" x14ac:dyDescent="0.2"/>
    <row r="2117" x14ac:dyDescent="0.2"/>
    <row r="2118" x14ac:dyDescent="0.2"/>
    <row r="2119" x14ac:dyDescent="0.2"/>
    <row r="2120" x14ac:dyDescent="0.2"/>
    <row r="2121" x14ac:dyDescent="0.2"/>
    <row r="2122" x14ac:dyDescent="0.2"/>
    <row r="2123" x14ac:dyDescent="0.2"/>
    <row r="2124" x14ac:dyDescent="0.2"/>
    <row r="2125" x14ac:dyDescent="0.2"/>
    <row r="2126" x14ac:dyDescent="0.2"/>
    <row r="2127" x14ac:dyDescent="0.2"/>
    <row r="2128" x14ac:dyDescent="0.2"/>
    <row r="2129" x14ac:dyDescent="0.2"/>
    <row r="2130" x14ac:dyDescent="0.2"/>
    <row r="2131" x14ac:dyDescent="0.2"/>
    <row r="2132" x14ac:dyDescent="0.2"/>
    <row r="2133" x14ac:dyDescent="0.2"/>
    <row r="2134" x14ac:dyDescent="0.2"/>
    <row r="2135" x14ac:dyDescent="0.2"/>
    <row r="2136" x14ac:dyDescent="0.2"/>
    <row r="2137" x14ac:dyDescent="0.2"/>
    <row r="2138" x14ac:dyDescent="0.2"/>
    <row r="2139" x14ac:dyDescent="0.2"/>
    <row r="2140" x14ac:dyDescent="0.2"/>
    <row r="2141" x14ac:dyDescent="0.2"/>
    <row r="2142" x14ac:dyDescent="0.2"/>
    <row r="2143" x14ac:dyDescent="0.2"/>
    <row r="2144" x14ac:dyDescent="0.2"/>
    <row r="2145" x14ac:dyDescent="0.2"/>
    <row r="2146" x14ac:dyDescent="0.2"/>
    <row r="2147" x14ac:dyDescent="0.2"/>
    <row r="2148" x14ac:dyDescent="0.2"/>
    <row r="2149" x14ac:dyDescent="0.2"/>
    <row r="2150" x14ac:dyDescent="0.2"/>
    <row r="2151" x14ac:dyDescent="0.2"/>
    <row r="2152" x14ac:dyDescent="0.2"/>
    <row r="2153" x14ac:dyDescent="0.2"/>
    <row r="2154" x14ac:dyDescent="0.2"/>
    <row r="2155" x14ac:dyDescent="0.2"/>
    <row r="2156" x14ac:dyDescent="0.2"/>
    <row r="2157" x14ac:dyDescent="0.2"/>
    <row r="2158" x14ac:dyDescent="0.2"/>
    <row r="2159" x14ac:dyDescent="0.2"/>
    <row r="2160" x14ac:dyDescent="0.2"/>
    <row r="2161" x14ac:dyDescent="0.2"/>
    <row r="2162" x14ac:dyDescent="0.2"/>
    <row r="2163" x14ac:dyDescent="0.2"/>
    <row r="2164" x14ac:dyDescent="0.2"/>
    <row r="2165" x14ac:dyDescent="0.2"/>
    <row r="2166" x14ac:dyDescent="0.2"/>
    <row r="2167" x14ac:dyDescent="0.2"/>
    <row r="2168" x14ac:dyDescent="0.2"/>
    <row r="2169" x14ac:dyDescent="0.2"/>
    <row r="2170" x14ac:dyDescent="0.2"/>
    <row r="2171" x14ac:dyDescent="0.2"/>
    <row r="2172" x14ac:dyDescent="0.2"/>
    <row r="2173" x14ac:dyDescent="0.2"/>
    <row r="2174" x14ac:dyDescent="0.2"/>
    <row r="2175" x14ac:dyDescent="0.2"/>
    <row r="2176" x14ac:dyDescent="0.2"/>
    <row r="2177" x14ac:dyDescent="0.2"/>
    <row r="2178" x14ac:dyDescent="0.2"/>
    <row r="2179" x14ac:dyDescent="0.2"/>
    <row r="2180" x14ac:dyDescent="0.2"/>
    <row r="2181" x14ac:dyDescent="0.2"/>
    <row r="2182" x14ac:dyDescent="0.2"/>
    <row r="2183" x14ac:dyDescent="0.2"/>
    <row r="2184" x14ac:dyDescent="0.2"/>
    <row r="2185" x14ac:dyDescent="0.2"/>
    <row r="2186" x14ac:dyDescent="0.2"/>
    <row r="2187" x14ac:dyDescent="0.2"/>
    <row r="2188" x14ac:dyDescent="0.2"/>
    <row r="2189" x14ac:dyDescent="0.2"/>
    <row r="2190" x14ac:dyDescent="0.2"/>
    <row r="2191" x14ac:dyDescent="0.2"/>
    <row r="2192" x14ac:dyDescent="0.2"/>
    <row r="2193" x14ac:dyDescent="0.2"/>
    <row r="2194" x14ac:dyDescent="0.2"/>
    <row r="2195" x14ac:dyDescent="0.2"/>
    <row r="2196" x14ac:dyDescent="0.2"/>
    <row r="2197" x14ac:dyDescent="0.2"/>
    <row r="2198" x14ac:dyDescent="0.2"/>
    <row r="2199" x14ac:dyDescent="0.2"/>
    <row r="2200" x14ac:dyDescent="0.2"/>
    <row r="2201" x14ac:dyDescent="0.2"/>
    <row r="2202" x14ac:dyDescent="0.2"/>
    <row r="2203" x14ac:dyDescent="0.2"/>
    <row r="2204" x14ac:dyDescent="0.2"/>
    <row r="2205" x14ac:dyDescent="0.2"/>
    <row r="2206" x14ac:dyDescent="0.2"/>
    <row r="2207" x14ac:dyDescent="0.2"/>
    <row r="2208" x14ac:dyDescent="0.2"/>
    <row r="2209" x14ac:dyDescent="0.2"/>
    <row r="2210" x14ac:dyDescent="0.2"/>
    <row r="2211" x14ac:dyDescent="0.2"/>
    <row r="2212" x14ac:dyDescent="0.2"/>
    <row r="2213" x14ac:dyDescent="0.2"/>
    <row r="2214" x14ac:dyDescent="0.2"/>
    <row r="2215" x14ac:dyDescent="0.2"/>
    <row r="2216" x14ac:dyDescent="0.2"/>
    <row r="2217" x14ac:dyDescent="0.2"/>
    <row r="2218" x14ac:dyDescent="0.2"/>
    <row r="2219" x14ac:dyDescent="0.2"/>
    <row r="2220" x14ac:dyDescent="0.2"/>
    <row r="2221" x14ac:dyDescent="0.2"/>
    <row r="2222" x14ac:dyDescent="0.2"/>
    <row r="2223" x14ac:dyDescent="0.2"/>
    <row r="2224" x14ac:dyDescent="0.2"/>
    <row r="2225" x14ac:dyDescent="0.2"/>
    <row r="2226" x14ac:dyDescent="0.2"/>
    <row r="2227" x14ac:dyDescent="0.2"/>
    <row r="2228" x14ac:dyDescent="0.2"/>
    <row r="2229" x14ac:dyDescent="0.2"/>
    <row r="2230" x14ac:dyDescent="0.2"/>
    <row r="2231" x14ac:dyDescent="0.2"/>
    <row r="2232" x14ac:dyDescent="0.2"/>
    <row r="2233" x14ac:dyDescent="0.2"/>
    <row r="2234" x14ac:dyDescent="0.2"/>
    <row r="2235" x14ac:dyDescent="0.2"/>
    <row r="2236" x14ac:dyDescent="0.2"/>
    <row r="2237" x14ac:dyDescent="0.2"/>
    <row r="2238" x14ac:dyDescent="0.2"/>
    <row r="2239" x14ac:dyDescent="0.2"/>
    <row r="2240" x14ac:dyDescent="0.2"/>
    <row r="2241" x14ac:dyDescent="0.2"/>
    <row r="2242" x14ac:dyDescent="0.2"/>
    <row r="2243" x14ac:dyDescent="0.2"/>
    <row r="2244" x14ac:dyDescent="0.2"/>
    <row r="2245" x14ac:dyDescent="0.2"/>
    <row r="2246" x14ac:dyDescent="0.2"/>
    <row r="2247" x14ac:dyDescent="0.2"/>
    <row r="2248" x14ac:dyDescent="0.2"/>
    <row r="2249" x14ac:dyDescent="0.2"/>
    <row r="2250" x14ac:dyDescent="0.2"/>
    <row r="2251" x14ac:dyDescent="0.2"/>
    <row r="2252" x14ac:dyDescent="0.2"/>
    <row r="2253" x14ac:dyDescent="0.2"/>
    <row r="2254" x14ac:dyDescent="0.2"/>
    <row r="2255" x14ac:dyDescent="0.2"/>
    <row r="2256" x14ac:dyDescent="0.2"/>
    <row r="2257" x14ac:dyDescent="0.2"/>
    <row r="2258" x14ac:dyDescent="0.2"/>
    <row r="2259" x14ac:dyDescent="0.2"/>
    <row r="2260" x14ac:dyDescent="0.2"/>
    <row r="2261" x14ac:dyDescent="0.2"/>
    <row r="2262" x14ac:dyDescent="0.2"/>
    <row r="2263" x14ac:dyDescent="0.2"/>
    <row r="2264" x14ac:dyDescent="0.2"/>
    <row r="2265" x14ac:dyDescent="0.2"/>
    <row r="2266" x14ac:dyDescent="0.2"/>
    <row r="2267" x14ac:dyDescent="0.2"/>
    <row r="2268" x14ac:dyDescent="0.2"/>
    <row r="2269" x14ac:dyDescent="0.2"/>
    <row r="2270" x14ac:dyDescent="0.2"/>
    <row r="2271" x14ac:dyDescent="0.2"/>
    <row r="2272" x14ac:dyDescent="0.2"/>
    <row r="2273" x14ac:dyDescent="0.2"/>
    <row r="2274" x14ac:dyDescent="0.2"/>
    <row r="2275" x14ac:dyDescent="0.2"/>
    <row r="2276" x14ac:dyDescent="0.2"/>
    <row r="2277" x14ac:dyDescent="0.2"/>
    <row r="2278" x14ac:dyDescent="0.2"/>
    <row r="2279" x14ac:dyDescent="0.2"/>
    <row r="2280" x14ac:dyDescent="0.2"/>
    <row r="2281" x14ac:dyDescent="0.2"/>
    <row r="2282" x14ac:dyDescent="0.2"/>
    <row r="2283" x14ac:dyDescent="0.2"/>
    <row r="2284" x14ac:dyDescent="0.2"/>
    <row r="2285" x14ac:dyDescent="0.2"/>
    <row r="2286" x14ac:dyDescent="0.2"/>
    <row r="2287" x14ac:dyDescent="0.2"/>
    <row r="2288" x14ac:dyDescent="0.2"/>
    <row r="2289" x14ac:dyDescent="0.2"/>
    <row r="2290" x14ac:dyDescent="0.2"/>
    <row r="2291" x14ac:dyDescent="0.2"/>
    <row r="2292" x14ac:dyDescent="0.2"/>
  </sheetData>
  <mergeCells count="52">
    <mergeCell ref="E38:G38"/>
    <mergeCell ref="E39:G39"/>
    <mergeCell ref="E40:G40"/>
    <mergeCell ref="E41:G41"/>
    <mergeCell ref="E32:G32"/>
    <mergeCell ref="E33:G33"/>
    <mergeCell ref="E34:G34"/>
    <mergeCell ref="E35:G35"/>
    <mergeCell ref="E36:G36"/>
    <mergeCell ref="E37:G37"/>
    <mergeCell ref="E31:G31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19:G19"/>
    <mergeCell ref="M5:M8"/>
    <mergeCell ref="B6:C6"/>
    <mergeCell ref="E9:G9"/>
    <mergeCell ref="E10:G10"/>
    <mergeCell ref="E11:G11"/>
    <mergeCell ref="E12:G12"/>
    <mergeCell ref="J5:L6"/>
    <mergeCell ref="E13:G13"/>
    <mergeCell ref="E14:G14"/>
    <mergeCell ref="E16:G16"/>
    <mergeCell ref="E17:G17"/>
    <mergeCell ref="E18:G18"/>
    <mergeCell ref="A5:A8"/>
    <mergeCell ref="B5:D5"/>
    <mergeCell ref="E5:G8"/>
    <mergeCell ref="H5:H8"/>
    <mergeCell ref="I5:I8"/>
    <mergeCell ref="B3:D3"/>
    <mergeCell ref="E3:G3"/>
    <mergeCell ref="H3:M3"/>
    <mergeCell ref="B4:D4"/>
    <mergeCell ref="E4:G4"/>
    <mergeCell ref="H4:M4"/>
    <mergeCell ref="B1:D1"/>
    <mergeCell ref="E1:G1"/>
    <mergeCell ref="H1:M1"/>
    <mergeCell ref="B2:D2"/>
    <mergeCell ref="E2:G2"/>
    <mergeCell ref="H2:M2"/>
  </mergeCells>
  <pageMargins left="0.7" right="0.7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2022-2023 Pg 1</vt:lpstr>
      <vt:lpstr>2022-2023 Pg 2</vt:lpstr>
      <vt:lpstr>2022-2023 Pg 3</vt:lpstr>
      <vt:lpstr>2022-2023 Pg 4</vt:lpstr>
      <vt:lpstr>2022-2023 W-Levy</vt:lpstr>
      <vt:lpstr>Pg1 22-23 -Levy</vt:lpstr>
      <vt:lpstr>Pg2 22-23 - Levy</vt:lpstr>
      <vt:lpstr>Pg3 22-23 w-Levy</vt:lpstr>
      <vt:lpstr>Pg4 22-23 Levy</vt:lpstr>
      <vt:lpstr>Pg 1 2023-2024</vt:lpstr>
      <vt:lpstr>Pg 2 23-24</vt:lpstr>
      <vt:lpstr>Pg 3  23-24</vt:lpstr>
      <vt:lpstr>Pg 4 23-24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Dexter</dc:creator>
  <cp:lastModifiedBy>Dexter</cp:lastModifiedBy>
  <cp:lastPrinted>2023-03-27T22:27:10Z</cp:lastPrinted>
  <dcterms:created xsi:type="dcterms:W3CDTF">2021-12-29T17:07:46Z</dcterms:created>
  <dcterms:modified xsi:type="dcterms:W3CDTF">2023-03-27T22:31:13Z</dcterms:modified>
</cp:coreProperties>
</file>